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720" activeTab="0"/>
  </bookViews>
  <sheets>
    <sheet name="迷宮全体マップ" sheetId="1" r:id="rId1"/>
    <sheet name="戦術マップ" sheetId="2" r:id="rId2"/>
    <sheet name="経験値算出" sheetId="3" r:id="rId3"/>
    <sheet name="Sheet2" sheetId="4" r:id="rId4"/>
  </sheets>
  <definedNames>
    <definedName name="_xlnm.Print_Area" localSheetId="1">'戦術マップ'!$A$1:$BX$26</definedName>
    <definedName name="_xlnm.Print_Area" localSheetId="0">'迷宮全体マップ'!$A$1:$AP$28</definedName>
  </definedNames>
  <calcPr fullCalcOnLoad="1"/>
</workbook>
</file>

<file path=xl/sharedStrings.xml><?xml version="1.0" encoding="utf-8"?>
<sst xmlns="http://schemas.openxmlformats.org/spreadsheetml/2006/main" count="104" uniqueCount="84">
  <si>
    <t>No.</t>
  </si>
  <si>
    <t>プレイヤー名</t>
  </si>
  <si>
    <t>キャラクター名</t>
  </si>
  <si>
    <t>種族</t>
  </si>
  <si>
    <t>性別</t>
  </si>
  <si>
    <t>年齢</t>
  </si>
  <si>
    <t>クラス</t>
  </si>
  <si>
    <t>hp</t>
  </si>
  <si>
    <t>AC</t>
  </si>
  <si>
    <t>exp</t>
  </si>
  <si>
    <t>No-Face</t>
  </si>
  <si>
    <t>ブラス</t>
  </si>
  <si>
    <t>ハーフリング</t>
  </si>
  <si>
    <t>男</t>
  </si>
  <si>
    <t>27歳</t>
  </si>
  <si>
    <t>レンジャー</t>
  </si>
  <si>
    <t>木人</t>
  </si>
  <si>
    <t>ダダール</t>
  </si>
  <si>
    <t>シーナッド</t>
  </si>
  <si>
    <t>不詳</t>
  </si>
  <si>
    <t>アーデント</t>
  </si>
  <si>
    <t>（゜∀゜）</t>
  </si>
  <si>
    <t>“弱虫”ゾドル</t>
  </si>
  <si>
    <t>ハーフオーク</t>
  </si>
  <si>
    <t>15歳</t>
  </si>
  <si>
    <t>バーバリアン</t>
  </si>
  <si>
    <t>-</t>
  </si>
  <si>
    <t>いまやん</t>
  </si>
  <si>
    <t>アーラ</t>
  </si>
  <si>
    <t>人間</t>
  </si>
  <si>
    <t>女</t>
  </si>
  <si>
    <t>21歳</t>
  </si>
  <si>
    <t>ウィザード（召喚術師）</t>
  </si>
  <si>
    <t>ででで</t>
  </si>
  <si>
    <t>ターフ</t>
  </si>
  <si>
    <t>16歳</t>
  </si>
  <si>
    <t>スペルシーフ</t>
  </si>
  <si>
    <t>ゲッコー</t>
  </si>
  <si>
    <t>アルゴナ</t>
  </si>
  <si>
    <t>ドラゴンニュート</t>
  </si>
  <si>
    <t>22歳</t>
  </si>
  <si>
    <t>クレリック</t>
  </si>
  <si>
    <t>バカ犬</t>
  </si>
  <si>
    <t>“知恵者”三つ目</t>
  </si>
  <si>
    <t>ウォーグ</t>
  </si>
  <si>
    <t>魔獣</t>
  </si>
  <si>
    <t>いーじす</t>
  </si>
  <si>
    <t>“たゆたう木の葉の”レイエス</t>
  </si>
  <si>
    <t>20歳</t>
  </si>
  <si>
    <t>ダスクブレード</t>
  </si>
  <si>
    <t>シモン</t>
  </si>
  <si>
    <t>“狐の”ウィルヘルミーネ</t>
  </si>
  <si>
    <t>25歳</t>
  </si>
  <si>
    <t>Geshtalt Domain Wizard/Lurk</t>
  </si>
  <si>
    <t>あまおか</t>
  </si>
  <si>
    <t>アシェイリード</t>
  </si>
  <si>
    <t>グレイエルフ</t>
  </si>
  <si>
    <t>128歳</t>
  </si>
  <si>
    <t>バード</t>
  </si>
  <si>
    <t>TRON</t>
  </si>
  <si>
    <t>エラ</t>
  </si>
  <si>
    <t>ミーナッド</t>
  </si>
  <si>
    <t>52歳</t>
  </si>
  <si>
    <t>サイキックウォーリア</t>
  </si>
  <si>
    <t>ほりべ</t>
  </si>
  <si>
    <t>マイスト</t>
  </si>
  <si>
    <t>ドルイド</t>
  </si>
  <si>
    <t>ＮＰＣ</t>
  </si>
  <si>
    <t>マカロン</t>
  </si>
  <si>
    <t>ユマ</t>
  </si>
  <si>
    <t>A</t>
  </si>
  <si>
    <t>１スクエア＝２０フィート</t>
  </si>
  <si>
    <t>A</t>
  </si>
  <si>
    <t>１スクエア＝5フィート</t>
  </si>
  <si>
    <t>マリリス・フォシル</t>
  </si>
  <si>
    <t>種類</t>
  </si>
  <si>
    <t>脅威度</t>
  </si>
  <si>
    <t>数</t>
  </si>
  <si>
    <t>一体当たり</t>
  </si>
  <si>
    <t>合計</t>
  </si>
  <si>
    <t>マインドフレイヤー</t>
  </si>
  <si>
    <t>アーラ、アシェイリード、アルゴナ、ウル、キーク、ゾドル、ターフ、ダダール、ブラス＆ジーク、マカロン、マット、三つ眼、レイエス、アリス＆リルファナ</t>
  </si>
  <si>
    <t>毒の床</t>
  </si>
  <si>
    <t>トリップワイア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</si>
</sst>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\+#,##0_ ;_ * \-#,##0_ ;_ * &quot;-&quot;_ ;_ @_ "/>
  </numFmts>
  <fonts count="17">
    <font>
      <sz val="11"/>
      <name val="ＭＳ Ｐゴシック"/>
      <family val="0"/>
    </font>
    <font>
      <sz val="11"/>
      <name val="HGP創英角ﾎﾟｯﾌﾟ体"/>
      <family val="3"/>
    </font>
    <font>
      <sz val="6"/>
      <name val="ＭＳ Ｐゴシック"/>
      <family val="3"/>
    </font>
    <font>
      <sz val="18"/>
      <name val="HGP創英角ﾎﾟｯﾌﾟ体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ＤＦＰPOP体"/>
      <family val="3"/>
    </font>
    <font>
      <sz val="18"/>
      <color indexed="8"/>
      <name val="HGP創英角ﾎﾟｯﾌﾟ体"/>
      <family val="3"/>
    </font>
    <font>
      <sz val="16"/>
      <name val="HGP創英角ﾎﾟｯﾌﾟ体"/>
      <family val="3"/>
    </font>
    <font>
      <sz val="11"/>
      <name val="HGS創英角ﾎﾟｯﾌﾟ体"/>
      <family val="3"/>
    </font>
    <font>
      <sz val="12"/>
      <name val="HGP創英角ﾎﾟｯﾌﾟ体"/>
      <family val="3"/>
    </font>
    <font>
      <sz val="72"/>
      <name val="HGP創英角ﾎﾟｯﾌﾟ体"/>
      <family val="3"/>
    </font>
    <font>
      <sz val="9"/>
      <name val="ＤＦＰPOP体"/>
      <family val="3"/>
    </font>
    <font>
      <sz val="12"/>
      <name val="ＤＦＰPOP体"/>
      <family val="3"/>
    </font>
    <font>
      <sz val="24"/>
      <name val="HGP創英角ﾎﾟｯﾌﾟ体"/>
      <family val="3"/>
    </font>
    <font>
      <sz val="6"/>
      <name val="HGP創英角ﾎﾟｯﾌﾟ体"/>
      <family val="3"/>
    </font>
    <font>
      <sz val="9"/>
      <name val="HGP創英角ﾎﾟｯﾌﾟ体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hair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thick"/>
    </border>
    <border>
      <left style="thick"/>
      <right style="hair"/>
      <top style="hair"/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ck"/>
      <bottom style="hair"/>
    </border>
    <border>
      <left style="thin"/>
      <right style="hair"/>
      <top style="thick"/>
      <bottom style="hair"/>
    </border>
    <border>
      <left style="thick"/>
      <right style="hair"/>
      <top style="hair"/>
      <bottom style="thin"/>
    </border>
    <border>
      <left style="hair"/>
      <right style="thick"/>
      <top style="hair"/>
      <bottom style="thin"/>
    </border>
    <border>
      <left style="thick"/>
      <right style="hair"/>
      <top style="thin"/>
      <bottom style="hair"/>
    </border>
    <border>
      <left style="hair"/>
      <right style="thick"/>
      <top style="thin"/>
      <bottom style="hair"/>
    </border>
    <border>
      <left style="hair"/>
      <right style="thin"/>
      <top style="hair"/>
      <bottom style="thick"/>
    </border>
    <border>
      <left style="thin"/>
      <right style="hair"/>
      <top style="hair"/>
      <bottom style="thick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9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" name="Line 327"/>
        <xdr:cNvSpPr>
          <a:spLocks/>
        </xdr:cNvSpPr>
      </xdr:nvSpPr>
      <xdr:spPr>
        <a:xfrm>
          <a:off x="3429000" y="240030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7</xdr:row>
      <xdr:rowOff>0</xdr:rowOff>
    </xdr:to>
    <xdr:sp>
      <xdr:nvSpPr>
        <xdr:cNvPr id="2" name="Line 328"/>
        <xdr:cNvSpPr>
          <a:spLocks/>
        </xdr:cNvSpPr>
      </xdr:nvSpPr>
      <xdr:spPr>
        <a:xfrm>
          <a:off x="4457700" y="1371600"/>
          <a:ext cx="0" cy="1028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3" name="Line 325"/>
        <xdr:cNvSpPr>
          <a:spLocks/>
        </xdr:cNvSpPr>
      </xdr:nvSpPr>
      <xdr:spPr>
        <a:xfrm>
          <a:off x="4457700" y="72009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4" name="Line 326"/>
        <xdr:cNvSpPr>
          <a:spLocks/>
        </xdr:cNvSpPr>
      </xdr:nvSpPr>
      <xdr:spPr>
        <a:xfrm>
          <a:off x="3429000" y="720090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>
      <xdr:nvSpPr>
        <xdr:cNvPr id="5" name="Line 323"/>
        <xdr:cNvSpPr>
          <a:spLocks/>
        </xdr:cNvSpPr>
      </xdr:nvSpPr>
      <xdr:spPr>
        <a:xfrm>
          <a:off x="9258300" y="720090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24</xdr:row>
      <xdr:rowOff>0</xdr:rowOff>
    </xdr:to>
    <xdr:sp>
      <xdr:nvSpPr>
        <xdr:cNvPr id="6" name="Line 324"/>
        <xdr:cNvSpPr>
          <a:spLocks/>
        </xdr:cNvSpPr>
      </xdr:nvSpPr>
      <xdr:spPr>
        <a:xfrm>
          <a:off x="9258300" y="7200900"/>
          <a:ext cx="0" cy="1028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27</xdr:col>
      <xdr:colOff>0</xdr:colOff>
      <xdr:row>7</xdr:row>
      <xdr:rowOff>0</xdr:rowOff>
    </xdr:to>
    <xdr:sp>
      <xdr:nvSpPr>
        <xdr:cNvPr id="7" name="Line 291"/>
        <xdr:cNvSpPr>
          <a:spLocks/>
        </xdr:cNvSpPr>
      </xdr:nvSpPr>
      <xdr:spPr>
        <a:xfrm>
          <a:off x="9258300" y="1371600"/>
          <a:ext cx="0" cy="1028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0</xdr:rowOff>
    </xdr:from>
    <xdr:to>
      <xdr:col>30</xdr:col>
      <xdr:colOff>0</xdr:colOff>
      <xdr:row>7</xdr:row>
      <xdr:rowOff>0</xdr:rowOff>
    </xdr:to>
    <xdr:sp>
      <xdr:nvSpPr>
        <xdr:cNvPr id="8" name="Line 302"/>
        <xdr:cNvSpPr>
          <a:spLocks/>
        </xdr:cNvSpPr>
      </xdr:nvSpPr>
      <xdr:spPr>
        <a:xfrm>
          <a:off x="9258300" y="240030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0</xdr:colOff>
      <xdr:row>21</xdr:row>
      <xdr:rowOff>0</xdr:rowOff>
    </xdr:to>
    <xdr:sp>
      <xdr:nvSpPr>
        <xdr:cNvPr id="9" name="Line 238"/>
        <xdr:cNvSpPr>
          <a:spLocks/>
        </xdr:cNvSpPr>
      </xdr:nvSpPr>
      <xdr:spPr>
        <a:xfrm>
          <a:off x="9601200" y="2400300"/>
          <a:ext cx="0" cy="4800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24</xdr:col>
      <xdr:colOff>333375</xdr:colOff>
      <xdr:row>11</xdr:row>
      <xdr:rowOff>0</xdr:rowOff>
    </xdr:to>
    <xdr:sp>
      <xdr:nvSpPr>
        <xdr:cNvPr id="10" name="Line 272"/>
        <xdr:cNvSpPr>
          <a:spLocks/>
        </xdr:cNvSpPr>
      </xdr:nvSpPr>
      <xdr:spPr>
        <a:xfrm flipH="1">
          <a:off x="5486400" y="3771900"/>
          <a:ext cx="3076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24</xdr:col>
      <xdr:colOff>333375</xdr:colOff>
      <xdr:row>17</xdr:row>
      <xdr:rowOff>0</xdr:rowOff>
    </xdr:to>
    <xdr:sp>
      <xdr:nvSpPr>
        <xdr:cNvPr id="11" name="Line 271"/>
        <xdr:cNvSpPr>
          <a:spLocks/>
        </xdr:cNvSpPr>
      </xdr:nvSpPr>
      <xdr:spPr>
        <a:xfrm flipH="1">
          <a:off x="5486400" y="5829300"/>
          <a:ext cx="3076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2" name="Line 251"/>
        <xdr:cNvSpPr>
          <a:spLocks/>
        </xdr:cNvSpPr>
      </xdr:nvSpPr>
      <xdr:spPr>
        <a:xfrm flipH="1">
          <a:off x="4457700" y="2057400"/>
          <a:ext cx="4800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16</xdr:row>
      <xdr:rowOff>0</xdr:rowOff>
    </xdr:to>
    <xdr:sp>
      <xdr:nvSpPr>
        <xdr:cNvPr id="13" name="Line 231"/>
        <xdr:cNvSpPr>
          <a:spLocks/>
        </xdr:cNvSpPr>
      </xdr:nvSpPr>
      <xdr:spPr>
        <a:xfrm>
          <a:off x="2743200" y="4114800"/>
          <a:ext cx="0" cy="1371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0</xdr:colOff>
      <xdr:row>17</xdr:row>
      <xdr:rowOff>0</xdr:rowOff>
    </xdr:to>
    <xdr:sp>
      <xdr:nvSpPr>
        <xdr:cNvPr id="14" name="Line 218"/>
        <xdr:cNvSpPr>
          <a:spLocks/>
        </xdr:cNvSpPr>
      </xdr:nvSpPr>
      <xdr:spPr>
        <a:xfrm>
          <a:off x="8572500" y="3771900"/>
          <a:ext cx="0" cy="2057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40</xdr:col>
      <xdr:colOff>0</xdr:colOff>
      <xdr:row>3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11315700" y="685800"/>
          <a:ext cx="2400300" cy="34290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発明王の迷宮：１階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13</xdr:row>
      <xdr:rowOff>0</xdr:rowOff>
    </xdr:to>
    <xdr:grpSp>
      <xdr:nvGrpSpPr>
        <xdr:cNvPr id="16" name="Group 120"/>
        <xdr:cNvGrpSpPr>
          <a:grpSpLocks/>
        </xdr:cNvGrpSpPr>
      </xdr:nvGrpSpPr>
      <xdr:grpSpPr>
        <a:xfrm>
          <a:off x="2400300" y="4114800"/>
          <a:ext cx="685800" cy="342900"/>
          <a:chOff x="612" y="540"/>
          <a:chExt cx="72" cy="36"/>
        </a:xfrm>
        <a:solidFill>
          <a:srgbClr val="FFFFFF"/>
        </a:solidFill>
      </xdr:grpSpPr>
      <xdr:sp>
        <xdr:nvSpPr>
          <xdr:cNvPr id="17" name="Rectangle 121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122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15</xdr:row>
      <xdr:rowOff>0</xdr:rowOff>
    </xdr:from>
    <xdr:to>
      <xdr:col>20</xdr:col>
      <xdr:colOff>0</xdr:colOff>
      <xdr:row>16</xdr:row>
      <xdr:rowOff>0</xdr:rowOff>
    </xdr:to>
    <xdr:sp>
      <xdr:nvSpPr>
        <xdr:cNvPr id="19" name="Rectangle 125"/>
        <xdr:cNvSpPr>
          <a:spLocks/>
        </xdr:cNvSpPr>
      </xdr:nvSpPr>
      <xdr:spPr>
        <a:xfrm>
          <a:off x="6172200" y="514350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29</xdr:col>
      <xdr:colOff>0</xdr:colOff>
      <xdr:row>15</xdr:row>
      <xdr:rowOff>0</xdr:rowOff>
    </xdr:to>
    <xdr:grpSp>
      <xdr:nvGrpSpPr>
        <xdr:cNvPr id="20" name="Group 130"/>
        <xdr:cNvGrpSpPr>
          <a:grpSpLocks/>
        </xdr:cNvGrpSpPr>
      </xdr:nvGrpSpPr>
      <xdr:grpSpPr>
        <a:xfrm>
          <a:off x="9258300" y="4457700"/>
          <a:ext cx="685800" cy="685800"/>
          <a:chOff x="756" y="468"/>
          <a:chExt cx="72" cy="72"/>
        </a:xfrm>
        <a:solidFill>
          <a:srgbClr val="FFFFFF"/>
        </a:solidFill>
      </xdr:grpSpPr>
      <xdr:sp>
        <xdr:nvSpPr>
          <xdr:cNvPr id="21" name="Rectangle 116"/>
          <xdr:cNvSpPr>
            <a:spLocks/>
          </xdr:cNvSpPr>
        </xdr:nvSpPr>
        <xdr:spPr>
          <a:xfrm>
            <a:off x="788" y="468"/>
            <a:ext cx="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127"/>
          <xdr:cNvSpPr>
            <a:spLocks/>
          </xdr:cNvSpPr>
        </xdr:nvSpPr>
        <xdr:spPr>
          <a:xfrm>
            <a:off x="756" y="468"/>
            <a:ext cx="72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129"/>
          <xdr:cNvSpPr>
            <a:spLocks/>
          </xdr:cNvSpPr>
        </xdr:nvSpPr>
        <xdr:spPr>
          <a:xfrm>
            <a:off x="788" y="504"/>
            <a:ext cx="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13</xdr:row>
      <xdr:rowOff>0</xdr:rowOff>
    </xdr:from>
    <xdr:to>
      <xdr:col>26</xdr:col>
      <xdr:colOff>0</xdr:colOff>
      <xdr:row>15</xdr:row>
      <xdr:rowOff>0</xdr:rowOff>
    </xdr:to>
    <xdr:grpSp>
      <xdr:nvGrpSpPr>
        <xdr:cNvPr id="24" name="Group 131"/>
        <xdr:cNvGrpSpPr>
          <a:grpSpLocks/>
        </xdr:cNvGrpSpPr>
      </xdr:nvGrpSpPr>
      <xdr:grpSpPr>
        <a:xfrm>
          <a:off x="8229600" y="4457700"/>
          <a:ext cx="685800" cy="685800"/>
          <a:chOff x="756" y="468"/>
          <a:chExt cx="72" cy="72"/>
        </a:xfrm>
        <a:solidFill>
          <a:srgbClr val="FFFFFF"/>
        </a:solidFill>
      </xdr:grpSpPr>
      <xdr:sp>
        <xdr:nvSpPr>
          <xdr:cNvPr id="25" name="Rectangle 132"/>
          <xdr:cNvSpPr>
            <a:spLocks/>
          </xdr:cNvSpPr>
        </xdr:nvSpPr>
        <xdr:spPr>
          <a:xfrm>
            <a:off x="788" y="468"/>
            <a:ext cx="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Rectangle 133"/>
          <xdr:cNvSpPr>
            <a:spLocks/>
          </xdr:cNvSpPr>
        </xdr:nvSpPr>
        <xdr:spPr>
          <a:xfrm>
            <a:off x="756" y="468"/>
            <a:ext cx="72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134"/>
          <xdr:cNvSpPr>
            <a:spLocks/>
          </xdr:cNvSpPr>
        </xdr:nvSpPr>
        <xdr:spPr>
          <a:xfrm>
            <a:off x="788" y="504"/>
            <a:ext cx="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16</xdr:row>
      <xdr:rowOff>0</xdr:rowOff>
    </xdr:to>
    <xdr:sp>
      <xdr:nvSpPr>
        <xdr:cNvPr id="28" name="Line 135"/>
        <xdr:cNvSpPr>
          <a:spLocks/>
        </xdr:cNvSpPr>
      </xdr:nvSpPr>
      <xdr:spPr>
        <a:xfrm>
          <a:off x="3429000" y="4114800"/>
          <a:ext cx="0" cy="1371600"/>
        </a:xfrm>
        <a:prstGeom prst="line">
          <a:avLst/>
        </a:prstGeom>
        <a:noFill/>
        <a:ln w="762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9</xdr:col>
      <xdr:colOff>0</xdr:colOff>
      <xdr:row>16</xdr:row>
      <xdr:rowOff>0</xdr:rowOff>
    </xdr:to>
    <xdr:grpSp>
      <xdr:nvGrpSpPr>
        <xdr:cNvPr id="29" name="Group 136"/>
        <xdr:cNvGrpSpPr>
          <a:grpSpLocks/>
        </xdr:cNvGrpSpPr>
      </xdr:nvGrpSpPr>
      <xdr:grpSpPr>
        <a:xfrm>
          <a:off x="2400300" y="5143500"/>
          <a:ext cx="685800" cy="342900"/>
          <a:chOff x="612" y="540"/>
          <a:chExt cx="72" cy="36"/>
        </a:xfrm>
        <a:solidFill>
          <a:srgbClr val="FFFFFF"/>
        </a:solidFill>
      </xdr:grpSpPr>
      <xdr:sp>
        <xdr:nvSpPr>
          <xdr:cNvPr id="30" name="Rectangle 137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Rectangle 138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8</xdr:row>
      <xdr:rowOff>0</xdr:rowOff>
    </xdr:to>
    <xdr:grpSp>
      <xdr:nvGrpSpPr>
        <xdr:cNvPr id="32" name="Group 151"/>
        <xdr:cNvGrpSpPr>
          <a:grpSpLocks/>
        </xdr:cNvGrpSpPr>
      </xdr:nvGrpSpPr>
      <xdr:grpSpPr>
        <a:xfrm rot="16200000">
          <a:off x="3771900" y="2057400"/>
          <a:ext cx="342900" cy="685800"/>
          <a:chOff x="612" y="540"/>
          <a:chExt cx="72" cy="36"/>
        </a:xfrm>
        <a:solidFill>
          <a:srgbClr val="FFFFFF"/>
        </a:solidFill>
      </xdr:grpSpPr>
      <xdr:sp>
        <xdr:nvSpPr>
          <xdr:cNvPr id="33" name="Rectangle 152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Rectangle 153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0</xdr:colOff>
      <xdr:row>6</xdr:row>
      <xdr:rowOff>0</xdr:rowOff>
    </xdr:to>
    <xdr:grpSp>
      <xdr:nvGrpSpPr>
        <xdr:cNvPr id="35" name="Group 154"/>
        <xdr:cNvGrpSpPr>
          <a:grpSpLocks/>
        </xdr:cNvGrpSpPr>
      </xdr:nvGrpSpPr>
      <xdr:grpSpPr>
        <a:xfrm>
          <a:off x="4114800" y="1714500"/>
          <a:ext cx="685800" cy="342900"/>
          <a:chOff x="612" y="540"/>
          <a:chExt cx="72" cy="36"/>
        </a:xfrm>
        <a:solidFill>
          <a:srgbClr val="FFFFFF"/>
        </a:solidFill>
      </xdr:grpSpPr>
      <xdr:sp>
        <xdr:nvSpPr>
          <xdr:cNvPr id="36" name="Rectangle 155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Rectangle 156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0</xdr:colOff>
      <xdr:row>6</xdr:row>
      <xdr:rowOff>0</xdr:rowOff>
    </xdr:to>
    <xdr:grpSp>
      <xdr:nvGrpSpPr>
        <xdr:cNvPr id="38" name="Group 157"/>
        <xdr:cNvGrpSpPr>
          <a:grpSpLocks/>
        </xdr:cNvGrpSpPr>
      </xdr:nvGrpSpPr>
      <xdr:grpSpPr>
        <a:xfrm>
          <a:off x="8915400" y="1714500"/>
          <a:ext cx="685800" cy="342900"/>
          <a:chOff x="612" y="540"/>
          <a:chExt cx="72" cy="36"/>
        </a:xfrm>
        <a:solidFill>
          <a:srgbClr val="FFFFFF"/>
        </a:solidFill>
      </xdr:grpSpPr>
      <xdr:sp>
        <xdr:nvSpPr>
          <xdr:cNvPr id="39" name="Rectangle 158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159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22</xdr:row>
      <xdr:rowOff>0</xdr:rowOff>
    </xdr:from>
    <xdr:to>
      <xdr:col>28</xdr:col>
      <xdr:colOff>0</xdr:colOff>
      <xdr:row>23</xdr:row>
      <xdr:rowOff>0</xdr:rowOff>
    </xdr:to>
    <xdr:grpSp>
      <xdr:nvGrpSpPr>
        <xdr:cNvPr id="41" name="Group 160"/>
        <xdr:cNvGrpSpPr>
          <a:grpSpLocks/>
        </xdr:cNvGrpSpPr>
      </xdr:nvGrpSpPr>
      <xdr:grpSpPr>
        <a:xfrm>
          <a:off x="8915400" y="7543800"/>
          <a:ext cx="685800" cy="342900"/>
          <a:chOff x="612" y="540"/>
          <a:chExt cx="72" cy="36"/>
        </a:xfrm>
        <a:solidFill>
          <a:srgbClr val="FFFFFF"/>
        </a:solidFill>
      </xdr:grpSpPr>
      <xdr:sp>
        <xdr:nvSpPr>
          <xdr:cNvPr id="42" name="Rectangle 161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162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22</xdr:row>
      <xdr:rowOff>0</xdr:rowOff>
    </xdr:to>
    <xdr:grpSp>
      <xdr:nvGrpSpPr>
        <xdr:cNvPr id="44" name="Group 166"/>
        <xdr:cNvGrpSpPr>
          <a:grpSpLocks/>
        </xdr:cNvGrpSpPr>
      </xdr:nvGrpSpPr>
      <xdr:grpSpPr>
        <a:xfrm rot="16200000">
          <a:off x="3771900" y="6858000"/>
          <a:ext cx="342900" cy="685800"/>
          <a:chOff x="612" y="540"/>
          <a:chExt cx="72" cy="36"/>
        </a:xfrm>
        <a:solidFill>
          <a:srgbClr val="FFFFFF"/>
        </a:solidFill>
      </xdr:grpSpPr>
      <xdr:sp>
        <xdr:nvSpPr>
          <xdr:cNvPr id="45" name="Rectangle 167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Rectangle 168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20</xdr:row>
      <xdr:rowOff>0</xdr:rowOff>
    </xdr:from>
    <xdr:to>
      <xdr:col>29</xdr:col>
      <xdr:colOff>0</xdr:colOff>
      <xdr:row>22</xdr:row>
      <xdr:rowOff>0</xdr:rowOff>
    </xdr:to>
    <xdr:grpSp>
      <xdr:nvGrpSpPr>
        <xdr:cNvPr id="47" name="Group 169"/>
        <xdr:cNvGrpSpPr>
          <a:grpSpLocks/>
        </xdr:cNvGrpSpPr>
      </xdr:nvGrpSpPr>
      <xdr:grpSpPr>
        <a:xfrm rot="16200000">
          <a:off x="9601200" y="6858000"/>
          <a:ext cx="342900" cy="685800"/>
          <a:chOff x="612" y="540"/>
          <a:chExt cx="72" cy="36"/>
        </a:xfrm>
        <a:solidFill>
          <a:srgbClr val="FFFFFF"/>
        </a:solidFill>
      </xdr:grpSpPr>
      <xdr:sp>
        <xdr:nvSpPr>
          <xdr:cNvPr id="48" name="Rectangle 170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Rectangle 171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8</xdr:row>
      <xdr:rowOff>0</xdr:rowOff>
    </xdr:to>
    <xdr:grpSp>
      <xdr:nvGrpSpPr>
        <xdr:cNvPr id="50" name="Group 172"/>
        <xdr:cNvGrpSpPr>
          <a:grpSpLocks/>
        </xdr:cNvGrpSpPr>
      </xdr:nvGrpSpPr>
      <xdr:grpSpPr>
        <a:xfrm rot="16200000">
          <a:off x="9601200" y="2057400"/>
          <a:ext cx="342900" cy="685800"/>
          <a:chOff x="612" y="540"/>
          <a:chExt cx="72" cy="36"/>
        </a:xfrm>
        <a:solidFill>
          <a:srgbClr val="FFFFFF"/>
        </a:solidFill>
      </xdr:grpSpPr>
      <xdr:sp>
        <xdr:nvSpPr>
          <xdr:cNvPr id="51" name="Rectangle 173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Rectangle 174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10</xdr:row>
      <xdr:rowOff>0</xdr:rowOff>
    </xdr:from>
    <xdr:to>
      <xdr:col>20</xdr:col>
      <xdr:colOff>0</xdr:colOff>
      <xdr:row>12</xdr:row>
      <xdr:rowOff>0</xdr:rowOff>
    </xdr:to>
    <xdr:grpSp>
      <xdr:nvGrpSpPr>
        <xdr:cNvPr id="53" name="Group 175"/>
        <xdr:cNvGrpSpPr>
          <a:grpSpLocks/>
        </xdr:cNvGrpSpPr>
      </xdr:nvGrpSpPr>
      <xdr:grpSpPr>
        <a:xfrm rot="16200000">
          <a:off x="6515100" y="3429000"/>
          <a:ext cx="342900" cy="685800"/>
          <a:chOff x="612" y="540"/>
          <a:chExt cx="72" cy="36"/>
        </a:xfrm>
        <a:solidFill>
          <a:srgbClr val="FFFFFF"/>
        </a:solidFill>
      </xdr:grpSpPr>
      <xdr:sp>
        <xdr:nvSpPr>
          <xdr:cNvPr id="54" name="Rectangle 176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Rectangle 177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10</xdr:row>
      <xdr:rowOff>0</xdr:rowOff>
    </xdr:from>
    <xdr:to>
      <xdr:col>22</xdr:col>
      <xdr:colOff>0</xdr:colOff>
      <xdr:row>12</xdr:row>
      <xdr:rowOff>0</xdr:rowOff>
    </xdr:to>
    <xdr:grpSp>
      <xdr:nvGrpSpPr>
        <xdr:cNvPr id="56" name="Group 178"/>
        <xdr:cNvGrpSpPr>
          <a:grpSpLocks/>
        </xdr:cNvGrpSpPr>
      </xdr:nvGrpSpPr>
      <xdr:grpSpPr>
        <a:xfrm rot="16200000">
          <a:off x="7200900" y="3429000"/>
          <a:ext cx="342900" cy="685800"/>
          <a:chOff x="612" y="540"/>
          <a:chExt cx="72" cy="36"/>
        </a:xfrm>
        <a:solidFill>
          <a:srgbClr val="FFFFFF"/>
        </a:solidFill>
      </xdr:grpSpPr>
      <xdr:sp>
        <xdr:nvSpPr>
          <xdr:cNvPr id="57" name="Rectangle 179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Rectangle 180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10</xdr:row>
      <xdr:rowOff>0</xdr:rowOff>
    </xdr:from>
    <xdr:to>
      <xdr:col>24</xdr:col>
      <xdr:colOff>0</xdr:colOff>
      <xdr:row>12</xdr:row>
      <xdr:rowOff>0</xdr:rowOff>
    </xdr:to>
    <xdr:grpSp>
      <xdr:nvGrpSpPr>
        <xdr:cNvPr id="59" name="Group 181"/>
        <xdr:cNvGrpSpPr>
          <a:grpSpLocks/>
        </xdr:cNvGrpSpPr>
      </xdr:nvGrpSpPr>
      <xdr:grpSpPr>
        <a:xfrm rot="16200000">
          <a:off x="7886700" y="3429000"/>
          <a:ext cx="342900" cy="685800"/>
          <a:chOff x="612" y="540"/>
          <a:chExt cx="72" cy="36"/>
        </a:xfrm>
        <a:solidFill>
          <a:srgbClr val="FFFFFF"/>
        </a:solidFill>
      </xdr:grpSpPr>
      <xdr:sp>
        <xdr:nvSpPr>
          <xdr:cNvPr id="60" name="Rectangle 182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Rectangle 183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16</xdr:row>
      <xdr:rowOff>0</xdr:rowOff>
    </xdr:from>
    <xdr:to>
      <xdr:col>20</xdr:col>
      <xdr:colOff>0</xdr:colOff>
      <xdr:row>18</xdr:row>
      <xdr:rowOff>0</xdr:rowOff>
    </xdr:to>
    <xdr:grpSp>
      <xdr:nvGrpSpPr>
        <xdr:cNvPr id="62" name="Group 184"/>
        <xdr:cNvGrpSpPr>
          <a:grpSpLocks/>
        </xdr:cNvGrpSpPr>
      </xdr:nvGrpSpPr>
      <xdr:grpSpPr>
        <a:xfrm rot="16200000">
          <a:off x="6515100" y="5486400"/>
          <a:ext cx="342900" cy="685800"/>
          <a:chOff x="612" y="540"/>
          <a:chExt cx="72" cy="36"/>
        </a:xfrm>
        <a:solidFill>
          <a:srgbClr val="FFFFFF"/>
        </a:solidFill>
      </xdr:grpSpPr>
      <xdr:sp>
        <xdr:nvSpPr>
          <xdr:cNvPr id="63" name="Rectangle 185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Rectangle 186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16</xdr:row>
      <xdr:rowOff>0</xdr:rowOff>
    </xdr:from>
    <xdr:to>
      <xdr:col>22</xdr:col>
      <xdr:colOff>0</xdr:colOff>
      <xdr:row>18</xdr:row>
      <xdr:rowOff>0</xdr:rowOff>
    </xdr:to>
    <xdr:grpSp>
      <xdr:nvGrpSpPr>
        <xdr:cNvPr id="65" name="Group 187"/>
        <xdr:cNvGrpSpPr>
          <a:grpSpLocks/>
        </xdr:cNvGrpSpPr>
      </xdr:nvGrpSpPr>
      <xdr:grpSpPr>
        <a:xfrm rot="16200000">
          <a:off x="7200900" y="5486400"/>
          <a:ext cx="342900" cy="685800"/>
          <a:chOff x="612" y="540"/>
          <a:chExt cx="72" cy="36"/>
        </a:xfrm>
        <a:solidFill>
          <a:srgbClr val="FFFFFF"/>
        </a:solidFill>
      </xdr:grpSpPr>
      <xdr:sp>
        <xdr:nvSpPr>
          <xdr:cNvPr id="66" name="Rectangle 188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Rectangle 189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16</xdr:row>
      <xdr:rowOff>0</xdr:rowOff>
    </xdr:from>
    <xdr:to>
      <xdr:col>24</xdr:col>
      <xdr:colOff>0</xdr:colOff>
      <xdr:row>18</xdr:row>
      <xdr:rowOff>0</xdr:rowOff>
    </xdr:to>
    <xdr:grpSp>
      <xdr:nvGrpSpPr>
        <xdr:cNvPr id="68" name="Group 190"/>
        <xdr:cNvGrpSpPr>
          <a:grpSpLocks/>
        </xdr:cNvGrpSpPr>
      </xdr:nvGrpSpPr>
      <xdr:grpSpPr>
        <a:xfrm rot="16200000">
          <a:off x="7886700" y="5486400"/>
          <a:ext cx="342900" cy="685800"/>
          <a:chOff x="612" y="540"/>
          <a:chExt cx="72" cy="36"/>
        </a:xfrm>
        <a:solidFill>
          <a:srgbClr val="FFFFFF"/>
        </a:solidFill>
      </xdr:grpSpPr>
      <xdr:sp>
        <xdr:nvSpPr>
          <xdr:cNvPr id="69" name="Rectangle 191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Rectangle 192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5</xdr:row>
      <xdr:rowOff>0</xdr:rowOff>
    </xdr:from>
    <xdr:to>
      <xdr:col>22</xdr:col>
      <xdr:colOff>0</xdr:colOff>
      <xdr:row>7</xdr:row>
      <xdr:rowOff>0</xdr:rowOff>
    </xdr:to>
    <xdr:grpSp>
      <xdr:nvGrpSpPr>
        <xdr:cNvPr id="71" name="Group 210"/>
        <xdr:cNvGrpSpPr>
          <a:grpSpLocks/>
        </xdr:cNvGrpSpPr>
      </xdr:nvGrpSpPr>
      <xdr:grpSpPr>
        <a:xfrm rot="16200000">
          <a:off x="7200900" y="1714500"/>
          <a:ext cx="342900" cy="685800"/>
          <a:chOff x="612" y="540"/>
          <a:chExt cx="72" cy="36"/>
        </a:xfrm>
        <a:solidFill>
          <a:srgbClr val="FFFFFF"/>
        </a:solidFill>
      </xdr:grpSpPr>
      <xdr:sp>
        <xdr:nvSpPr>
          <xdr:cNvPr id="72" name="Rectangle 211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Rectangle 212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7</xdr:row>
      <xdr:rowOff>0</xdr:rowOff>
    </xdr:from>
    <xdr:to>
      <xdr:col>29</xdr:col>
      <xdr:colOff>0</xdr:colOff>
      <xdr:row>13</xdr:row>
      <xdr:rowOff>0</xdr:rowOff>
    </xdr:to>
    <xdr:sp>
      <xdr:nvSpPr>
        <xdr:cNvPr id="74" name="Line 227"/>
        <xdr:cNvSpPr>
          <a:spLocks/>
        </xdr:cNvSpPr>
      </xdr:nvSpPr>
      <xdr:spPr>
        <a:xfrm>
          <a:off x="9944100" y="2400300"/>
          <a:ext cx="0" cy="2057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29</xdr:col>
      <xdr:colOff>0</xdr:colOff>
      <xdr:row>21</xdr:row>
      <xdr:rowOff>0</xdr:rowOff>
    </xdr:to>
    <xdr:sp>
      <xdr:nvSpPr>
        <xdr:cNvPr id="75" name="Line 228"/>
        <xdr:cNvSpPr>
          <a:spLocks/>
        </xdr:cNvSpPr>
      </xdr:nvSpPr>
      <xdr:spPr>
        <a:xfrm>
          <a:off x="9944100" y="5143500"/>
          <a:ext cx="0" cy="2057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17</xdr:row>
      <xdr:rowOff>0</xdr:rowOff>
    </xdr:to>
    <xdr:sp>
      <xdr:nvSpPr>
        <xdr:cNvPr id="76" name="Line 229"/>
        <xdr:cNvSpPr>
          <a:spLocks/>
        </xdr:cNvSpPr>
      </xdr:nvSpPr>
      <xdr:spPr>
        <a:xfrm>
          <a:off x="5486400" y="3771900"/>
          <a:ext cx="0" cy="2057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16</xdr:row>
      <xdr:rowOff>0</xdr:rowOff>
    </xdr:to>
    <xdr:sp>
      <xdr:nvSpPr>
        <xdr:cNvPr id="77" name="Line 230"/>
        <xdr:cNvSpPr>
          <a:spLocks/>
        </xdr:cNvSpPr>
      </xdr:nvSpPr>
      <xdr:spPr>
        <a:xfrm>
          <a:off x="4457700" y="4114800"/>
          <a:ext cx="0" cy="1371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12</xdr:row>
      <xdr:rowOff>0</xdr:rowOff>
    </xdr:to>
    <xdr:sp>
      <xdr:nvSpPr>
        <xdr:cNvPr id="78" name="Line 232"/>
        <xdr:cNvSpPr>
          <a:spLocks/>
        </xdr:cNvSpPr>
      </xdr:nvSpPr>
      <xdr:spPr>
        <a:xfrm>
          <a:off x="4114800" y="2400300"/>
          <a:ext cx="0" cy="1714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12</xdr:row>
      <xdr:rowOff>0</xdr:rowOff>
    </xdr:to>
    <xdr:sp>
      <xdr:nvSpPr>
        <xdr:cNvPr id="79" name="Line 233"/>
        <xdr:cNvSpPr>
          <a:spLocks/>
        </xdr:cNvSpPr>
      </xdr:nvSpPr>
      <xdr:spPr>
        <a:xfrm>
          <a:off x="3771900" y="2400300"/>
          <a:ext cx="0" cy="1714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21</xdr:row>
      <xdr:rowOff>0</xdr:rowOff>
    </xdr:to>
    <xdr:sp>
      <xdr:nvSpPr>
        <xdr:cNvPr id="80" name="Line 234"/>
        <xdr:cNvSpPr>
          <a:spLocks/>
        </xdr:cNvSpPr>
      </xdr:nvSpPr>
      <xdr:spPr>
        <a:xfrm>
          <a:off x="3771900" y="5486400"/>
          <a:ext cx="0" cy="1714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21</xdr:row>
      <xdr:rowOff>0</xdr:rowOff>
    </xdr:to>
    <xdr:sp>
      <xdr:nvSpPr>
        <xdr:cNvPr id="81" name="Line 235"/>
        <xdr:cNvSpPr>
          <a:spLocks/>
        </xdr:cNvSpPr>
      </xdr:nvSpPr>
      <xdr:spPr>
        <a:xfrm>
          <a:off x="4114800" y="5486400"/>
          <a:ext cx="0" cy="1714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24</xdr:row>
      <xdr:rowOff>0</xdr:rowOff>
    </xdr:to>
    <xdr:sp>
      <xdr:nvSpPr>
        <xdr:cNvPr id="82" name="Line 237"/>
        <xdr:cNvSpPr>
          <a:spLocks/>
        </xdr:cNvSpPr>
      </xdr:nvSpPr>
      <xdr:spPr>
        <a:xfrm>
          <a:off x="10287000" y="7200900"/>
          <a:ext cx="0" cy="1028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7</xdr:row>
      <xdr:rowOff>0</xdr:rowOff>
    </xdr:to>
    <xdr:sp>
      <xdr:nvSpPr>
        <xdr:cNvPr id="83" name="Line 239"/>
        <xdr:cNvSpPr>
          <a:spLocks/>
        </xdr:cNvSpPr>
      </xdr:nvSpPr>
      <xdr:spPr>
        <a:xfrm>
          <a:off x="10287000" y="1371600"/>
          <a:ext cx="0" cy="1028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7</xdr:row>
      <xdr:rowOff>0</xdr:rowOff>
    </xdr:to>
    <xdr:sp>
      <xdr:nvSpPr>
        <xdr:cNvPr id="84" name="Line 240"/>
        <xdr:cNvSpPr>
          <a:spLocks/>
        </xdr:cNvSpPr>
      </xdr:nvSpPr>
      <xdr:spPr>
        <a:xfrm>
          <a:off x="3429000" y="1371600"/>
          <a:ext cx="0" cy="1028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24</xdr:row>
      <xdr:rowOff>0</xdr:rowOff>
    </xdr:to>
    <xdr:sp>
      <xdr:nvSpPr>
        <xdr:cNvPr id="85" name="Line 241"/>
        <xdr:cNvSpPr>
          <a:spLocks/>
        </xdr:cNvSpPr>
      </xdr:nvSpPr>
      <xdr:spPr>
        <a:xfrm>
          <a:off x="3429000" y="7200900"/>
          <a:ext cx="0" cy="1028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86" name="Line 242"/>
        <xdr:cNvSpPr>
          <a:spLocks/>
        </xdr:cNvSpPr>
      </xdr:nvSpPr>
      <xdr:spPr>
        <a:xfrm flipH="1">
          <a:off x="3429000" y="137160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87" name="Line 243"/>
        <xdr:cNvSpPr>
          <a:spLocks/>
        </xdr:cNvSpPr>
      </xdr:nvSpPr>
      <xdr:spPr>
        <a:xfrm flipH="1">
          <a:off x="9258300" y="137160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30</xdr:col>
      <xdr:colOff>0</xdr:colOff>
      <xdr:row>24</xdr:row>
      <xdr:rowOff>0</xdr:rowOff>
    </xdr:to>
    <xdr:sp>
      <xdr:nvSpPr>
        <xdr:cNvPr id="88" name="Line 244"/>
        <xdr:cNvSpPr>
          <a:spLocks/>
        </xdr:cNvSpPr>
      </xdr:nvSpPr>
      <xdr:spPr>
        <a:xfrm flipH="1">
          <a:off x="9258300" y="822960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89" name="Line 245"/>
        <xdr:cNvSpPr>
          <a:spLocks/>
        </xdr:cNvSpPr>
      </xdr:nvSpPr>
      <xdr:spPr>
        <a:xfrm flipH="1">
          <a:off x="3429000" y="822960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>
      <xdr:nvSpPr>
        <xdr:cNvPr id="90" name="Line 246"/>
        <xdr:cNvSpPr>
          <a:spLocks/>
        </xdr:cNvSpPr>
      </xdr:nvSpPr>
      <xdr:spPr>
        <a:xfrm flipH="1">
          <a:off x="9944100" y="514350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91" name="Line 247"/>
        <xdr:cNvSpPr>
          <a:spLocks/>
        </xdr:cNvSpPr>
      </xdr:nvSpPr>
      <xdr:spPr>
        <a:xfrm flipH="1">
          <a:off x="9944100" y="445770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11</xdr:col>
      <xdr:colOff>0</xdr:colOff>
      <xdr:row>16</xdr:row>
      <xdr:rowOff>9525</xdr:rowOff>
    </xdr:to>
    <xdr:sp>
      <xdr:nvSpPr>
        <xdr:cNvPr id="92" name="Line 248"/>
        <xdr:cNvSpPr>
          <a:spLocks/>
        </xdr:cNvSpPr>
      </xdr:nvSpPr>
      <xdr:spPr>
        <a:xfrm flipH="1">
          <a:off x="2743200" y="5495925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93" name="Line 249"/>
        <xdr:cNvSpPr>
          <a:spLocks/>
        </xdr:cNvSpPr>
      </xdr:nvSpPr>
      <xdr:spPr>
        <a:xfrm flipH="1">
          <a:off x="2743200" y="411480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27</xdr:col>
      <xdr:colOff>0</xdr:colOff>
      <xdr:row>5</xdr:row>
      <xdr:rowOff>0</xdr:rowOff>
    </xdr:to>
    <xdr:sp>
      <xdr:nvSpPr>
        <xdr:cNvPr id="94" name="Line 252"/>
        <xdr:cNvSpPr>
          <a:spLocks/>
        </xdr:cNvSpPr>
      </xdr:nvSpPr>
      <xdr:spPr>
        <a:xfrm flipH="1">
          <a:off x="4457700" y="1714500"/>
          <a:ext cx="4800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27</xdr:col>
      <xdr:colOff>0</xdr:colOff>
      <xdr:row>22</xdr:row>
      <xdr:rowOff>0</xdr:rowOff>
    </xdr:to>
    <xdr:sp>
      <xdr:nvSpPr>
        <xdr:cNvPr id="95" name="Line 253"/>
        <xdr:cNvSpPr>
          <a:spLocks/>
        </xdr:cNvSpPr>
      </xdr:nvSpPr>
      <xdr:spPr>
        <a:xfrm flipH="1">
          <a:off x="4457700" y="7543800"/>
          <a:ext cx="4800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>
      <xdr:nvSpPr>
        <xdr:cNvPr id="96" name="Line 254"/>
        <xdr:cNvSpPr>
          <a:spLocks/>
        </xdr:cNvSpPr>
      </xdr:nvSpPr>
      <xdr:spPr>
        <a:xfrm flipH="1">
          <a:off x="4457700" y="7886700"/>
          <a:ext cx="4800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10</xdr:row>
      <xdr:rowOff>0</xdr:rowOff>
    </xdr:to>
    <xdr:sp>
      <xdr:nvSpPr>
        <xdr:cNvPr id="97" name="Line 255"/>
        <xdr:cNvSpPr>
          <a:spLocks/>
        </xdr:cNvSpPr>
      </xdr:nvSpPr>
      <xdr:spPr>
        <a:xfrm>
          <a:off x="5486400" y="2057400"/>
          <a:ext cx="0" cy="1371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10</xdr:row>
      <xdr:rowOff>0</xdr:rowOff>
    </xdr:to>
    <xdr:sp>
      <xdr:nvSpPr>
        <xdr:cNvPr id="98" name="Line 256"/>
        <xdr:cNvSpPr>
          <a:spLocks/>
        </xdr:cNvSpPr>
      </xdr:nvSpPr>
      <xdr:spPr>
        <a:xfrm>
          <a:off x="6172200" y="2057400"/>
          <a:ext cx="0" cy="1371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10</xdr:row>
      <xdr:rowOff>0</xdr:rowOff>
    </xdr:to>
    <xdr:sp>
      <xdr:nvSpPr>
        <xdr:cNvPr id="99" name="Line 257"/>
        <xdr:cNvSpPr>
          <a:spLocks/>
        </xdr:cNvSpPr>
      </xdr:nvSpPr>
      <xdr:spPr>
        <a:xfrm>
          <a:off x="8572500" y="2057400"/>
          <a:ext cx="0" cy="1371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25</xdr:col>
      <xdr:colOff>0</xdr:colOff>
      <xdr:row>22</xdr:row>
      <xdr:rowOff>0</xdr:rowOff>
    </xdr:to>
    <xdr:sp>
      <xdr:nvSpPr>
        <xdr:cNvPr id="100" name="Line 258"/>
        <xdr:cNvSpPr>
          <a:spLocks/>
        </xdr:cNvSpPr>
      </xdr:nvSpPr>
      <xdr:spPr>
        <a:xfrm>
          <a:off x="8572500" y="6172200"/>
          <a:ext cx="0" cy="1371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22</xdr:row>
      <xdr:rowOff>0</xdr:rowOff>
    </xdr:to>
    <xdr:sp>
      <xdr:nvSpPr>
        <xdr:cNvPr id="101" name="Line 259"/>
        <xdr:cNvSpPr>
          <a:spLocks/>
        </xdr:cNvSpPr>
      </xdr:nvSpPr>
      <xdr:spPr>
        <a:xfrm>
          <a:off x="6172200" y="6172200"/>
          <a:ext cx="0" cy="1371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22</xdr:row>
      <xdr:rowOff>0</xdr:rowOff>
    </xdr:to>
    <xdr:sp>
      <xdr:nvSpPr>
        <xdr:cNvPr id="102" name="Line 260"/>
        <xdr:cNvSpPr>
          <a:spLocks/>
        </xdr:cNvSpPr>
      </xdr:nvSpPr>
      <xdr:spPr>
        <a:xfrm>
          <a:off x="5486400" y="6172200"/>
          <a:ext cx="0" cy="1371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103" name="Line 261"/>
        <xdr:cNvSpPr>
          <a:spLocks/>
        </xdr:cNvSpPr>
      </xdr:nvSpPr>
      <xdr:spPr>
        <a:xfrm flipH="1">
          <a:off x="5495925" y="3429000"/>
          <a:ext cx="3076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19</xdr:col>
      <xdr:colOff>0</xdr:colOff>
      <xdr:row>9</xdr:row>
      <xdr:rowOff>0</xdr:rowOff>
    </xdr:to>
    <xdr:grpSp>
      <xdr:nvGrpSpPr>
        <xdr:cNvPr id="104" name="Group 262"/>
        <xdr:cNvGrpSpPr>
          <a:grpSpLocks/>
        </xdr:cNvGrpSpPr>
      </xdr:nvGrpSpPr>
      <xdr:grpSpPr>
        <a:xfrm>
          <a:off x="5829300" y="2400300"/>
          <a:ext cx="685800" cy="685800"/>
          <a:chOff x="756" y="468"/>
          <a:chExt cx="72" cy="72"/>
        </a:xfrm>
        <a:solidFill>
          <a:srgbClr val="FFFFFF"/>
        </a:solidFill>
      </xdr:grpSpPr>
      <xdr:sp>
        <xdr:nvSpPr>
          <xdr:cNvPr id="105" name="Rectangle 263"/>
          <xdr:cNvSpPr>
            <a:spLocks/>
          </xdr:cNvSpPr>
        </xdr:nvSpPr>
        <xdr:spPr>
          <a:xfrm>
            <a:off x="788" y="468"/>
            <a:ext cx="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Rectangle 264"/>
          <xdr:cNvSpPr>
            <a:spLocks/>
          </xdr:cNvSpPr>
        </xdr:nvSpPr>
        <xdr:spPr>
          <a:xfrm>
            <a:off x="756" y="468"/>
            <a:ext cx="72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Rectangle 265"/>
          <xdr:cNvSpPr>
            <a:spLocks/>
          </xdr:cNvSpPr>
        </xdr:nvSpPr>
        <xdr:spPr>
          <a:xfrm>
            <a:off x="788" y="504"/>
            <a:ext cx="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21</xdr:row>
      <xdr:rowOff>0</xdr:rowOff>
    </xdr:to>
    <xdr:grpSp>
      <xdr:nvGrpSpPr>
        <xdr:cNvPr id="108" name="Group 266"/>
        <xdr:cNvGrpSpPr>
          <a:grpSpLocks/>
        </xdr:cNvGrpSpPr>
      </xdr:nvGrpSpPr>
      <xdr:grpSpPr>
        <a:xfrm>
          <a:off x="5829300" y="6515100"/>
          <a:ext cx="685800" cy="685800"/>
          <a:chOff x="756" y="468"/>
          <a:chExt cx="72" cy="72"/>
        </a:xfrm>
        <a:solidFill>
          <a:srgbClr val="FFFFFF"/>
        </a:solidFill>
      </xdr:grpSpPr>
      <xdr:sp>
        <xdr:nvSpPr>
          <xdr:cNvPr id="109" name="Rectangle 267"/>
          <xdr:cNvSpPr>
            <a:spLocks/>
          </xdr:cNvSpPr>
        </xdr:nvSpPr>
        <xdr:spPr>
          <a:xfrm>
            <a:off x="788" y="468"/>
            <a:ext cx="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Rectangle 268"/>
          <xdr:cNvSpPr>
            <a:spLocks/>
          </xdr:cNvSpPr>
        </xdr:nvSpPr>
        <xdr:spPr>
          <a:xfrm>
            <a:off x="756" y="468"/>
            <a:ext cx="72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Rectangle 269"/>
          <xdr:cNvSpPr>
            <a:spLocks/>
          </xdr:cNvSpPr>
        </xdr:nvSpPr>
        <xdr:spPr>
          <a:xfrm>
            <a:off x="788" y="504"/>
            <a:ext cx="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17</xdr:row>
      <xdr:rowOff>323850</xdr:rowOff>
    </xdr:from>
    <xdr:to>
      <xdr:col>24</xdr:col>
      <xdr:colOff>333375</xdr:colOff>
      <xdr:row>17</xdr:row>
      <xdr:rowOff>323850</xdr:rowOff>
    </xdr:to>
    <xdr:sp>
      <xdr:nvSpPr>
        <xdr:cNvPr id="112" name="Line 270"/>
        <xdr:cNvSpPr>
          <a:spLocks/>
        </xdr:cNvSpPr>
      </xdr:nvSpPr>
      <xdr:spPr>
        <a:xfrm flipH="1">
          <a:off x="5486400" y="6153150"/>
          <a:ext cx="3076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18</xdr:row>
      <xdr:rowOff>0</xdr:rowOff>
    </xdr:to>
    <xdr:sp>
      <xdr:nvSpPr>
        <xdr:cNvPr id="113" name="Line 273"/>
        <xdr:cNvSpPr>
          <a:spLocks/>
        </xdr:cNvSpPr>
      </xdr:nvSpPr>
      <xdr:spPr>
        <a:xfrm>
          <a:off x="6515100" y="58293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18</xdr:row>
      <xdr:rowOff>0</xdr:rowOff>
    </xdr:to>
    <xdr:sp>
      <xdr:nvSpPr>
        <xdr:cNvPr id="114" name="Line 274"/>
        <xdr:cNvSpPr>
          <a:spLocks/>
        </xdr:cNvSpPr>
      </xdr:nvSpPr>
      <xdr:spPr>
        <a:xfrm>
          <a:off x="6858000" y="58293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18</xdr:row>
      <xdr:rowOff>0</xdr:rowOff>
    </xdr:to>
    <xdr:sp>
      <xdr:nvSpPr>
        <xdr:cNvPr id="115" name="Line 275"/>
        <xdr:cNvSpPr>
          <a:spLocks/>
        </xdr:cNvSpPr>
      </xdr:nvSpPr>
      <xdr:spPr>
        <a:xfrm>
          <a:off x="7200900" y="58293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18</xdr:row>
      <xdr:rowOff>0</xdr:rowOff>
    </xdr:to>
    <xdr:sp>
      <xdr:nvSpPr>
        <xdr:cNvPr id="116" name="Line 276"/>
        <xdr:cNvSpPr>
          <a:spLocks/>
        </xdr:cNvSpPr>
      </xdr:nvSpPr>
      <xdr:spPr>
        <a:xfrm>
          <a:off x="7543800" y="58293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23</xdr:col>
      <xdr:colOff>0</xdr:colOff>
      <xdr:row>18</xdr:row>
      <xdr:rowOff>0</xdr:rowOff>
    </xdr:to>
    <xdr:sp>
      <xdr:nvSpPr>
        <xdr:cNvPr id="117" name="Line 277"/>
        <xdr:cNvSpPr>
          <a:spLocks/>
        </xdr:cNvSpPr>
      </xdr:nvSpPr>
      <xdr:spPr>
        <a:xfrm>
          <a:off x="7886700" y="58293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18</xdr:row>
      <xdr:rowOff>0</xdr:rowOff>
    </xdr:to>
    <xdr:sp>
      <xdr:nvSpPr>
        <xdr:cNvPr id="118" name="Line 278"/>
        <xdr:cNvSpPr>
          <a:spLocks/>
        </xdr:cNvSpPr>
      </xdr:nvSpPr>
      <xdr:spPr>
        <a:xfrm>
          <a:off x="8229600" y="58293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0</xdr:colOff>
      <xdr:row>16</xdr:row>
      <xdr:rowOff>0</xdr:rowOff>
    </xdr:to>
    <xdr:sp>
      <xdr:nvSpPr>
        <xdr:cNvPr id="119" name="Line 279"/>
        <xdr:cNvSpPr>
          <a:spLocks/>
        </xdr:cNvSpPr>
      </xdr:nvSpPr>
      <xdr:spPr>
        <a:xfrm>
          <a:off x="8915400" y="51435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16</xdr:row>
      <xdr:rowOff>0</xdr:rowOff>
    </xdr:to>
    <xdr:sp>
      <xdr:nvSpPr>
        <xdr:cNvPr id="120" name="Line 280"/>
        <xdr:cNvSpPr>
          <a:spLocks/>
        </xdr:cNvSpPr>
      </xdr:nvSpPr>
      <xdr:spPr>
        <a:xfrm>
          <a:off x="9258300" y="51435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0</xdr:colOff>
      <xdr:row>13</xdr:row>
      <xdr:rowOff>0</xdr:rowOff>
    </xdr:to>
    <xdr:sp>
      <xdr:nvSpPr>
        <xdr:cNvPr id="121" name="Line 281"/>
        <xdr:cNvSpPr>
          <a:spLocks/>
        </xdr:cNvSpPr>
      </xdr:nvSpPr>
      <xdr:spPr>
        <a:xfrm>
          <a:off x="9258300" y="41148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0</xdr:colOff>
      <xdr:row>13</xdr:row>
      <xdr:rowOff>0</xdr:rowOff>
    </xdr:to>
    <xdr:sp>
      <xdr:nvSpPr>
        <xdr:cNvPr id="122" name="Line 282"/>
        <xdr:cNvSpPr>
          <a:spLocks/>
        </xdr:cNvSpPr>
      </xdr:nvSpPr>
      <xdr:spPr>
        <a:xfrm>
          <a:off x="8915400" y="41148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11</xdr:row>
      <xdr:rowOff>0</xdr:rowOff>
    </xdr:to>
    <xdr:sp>
      <xdr:nvSpPr>
        <xdr:cNvPr id="123" name="Line 283"/>
        <xdr:cNvSpPr>
          <a:spLocks/>
        </xdr:cNvSpPr>
      </xdr:nvSpPr>
      <xdr:spPr>
        <a:xfrm>
          <a:off x="8229600" y="34290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11</xdr:row>
      <xdr:rowOff>0</xdr:rowOff>
    </xdr:to>
    <xdr:sp>
      <xdr:nvSpPr>
        <xdr:cNvPr id="124" name="Line 284"/>
        <xdr:cNvSpPr>
          <a:spLocks/>
        </xdr:cNvSpPr>
      </xdr:nvSpPr>
      <xdr:spPr>
        <a:xfrm>
          <a:off x="7886700" y="34290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11</xdr:row>
      <xdr:rowOff>0</xdr:rowOff>
    </xdr:to>
    <xdr:sp>
      <xdr:nvSpPr>
        <xdr:cNvPr id="125" name="Line 285"/>
        <xdr:cNvSpPr>
          <a:spLocks/>
        </xdr:cNvSpPr>
      </xdr:nvSpPr>
      <xdr:spPr>
        <a:xfrm>
          <a:off x="7543800" y="34290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11</xdr:row>
      <xdr:rowOff>0</xdr:rowOff>
    </xdr:to>
    <xdr:sp>
      <xdr:nvSpPr>
        <xdr:cNvPr id="126" name="Line 286"/>
        <xdr:cNvSpPr>
          <a:spLocks/>
        </xdr:cNvSpPr>
      </xdr:nvSpPr>
      <xdr:spPr>
        <a:xfrm>
          <a:off x="7200900" y="34290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11</xdr:row>
      <xdr:rowOff>0</xdr:rowOff>
    </xdr:to>
    <xdr:sp>
      <xdr:nvSpPr>
        <xdr:cNvPr id="127" name="Line 287"/>
        <xdr:cNvSpPr>
          <a:spLocks/>
        </xdr:cNvSpPr>
      </xdr:nvSpPr>
      <xdr:spPr>
        <a:xfrm>
          <a:off x="6858000" y="34290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11</xdr:row>
      <xdr:rowOff>0</xdr:rowOff>
    </xdr:to>
    <xdr:sp>
      <xdr:nvSpPr>
        <xdr:cNvPr id="128" name="Line 288"/>
        <xdr:cNvSpPr>
          <a:spLocks/>
        </xdr:cNvSpPr>
      </xdr:nvSpPr>
      <xdr:spPr>
        <a:xfrm>
          <a:off x="6515100" y="34290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>
      <xdr:nvSpPr>
        <xdr:cNvPr id="129" name="Line 289"/>
        <xdr:cNvSpPr>
          <a:spLocks/>
        </xdr:cNvSpPr>
      </xdr:nvSpPr>
      <xdr:spPr>
        <a:xfrm flipH="1">
          <a:off x="8572500" y="411480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28</xdr:col>
      <xdr:colOff>0</xdr:colOff>
      <xdr:row>16</xdr:row>
      <xdr:rowOff>0</xdr:rowOff>
    </xdr:to>
    <xdr:sp>
      <xdr:nvSpPr>
        <xdr:cNvPr id="130" name="Line 290"/>
        <xdr:cNvSpPr>
          <a:spLocks/>
        </xdr:cNvSpPr>
      </xdr:nvSpPr>
      <xdr:spPr>
        <a:xfrm flipH="1">
          <a:off x="8572500" y="548640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35</xdr:col>
      <xdr:colOff>0</xdr:colOff>
      <xdr:row>16</xdr:row>
      <xdr:rowOff>0</xdr:rowOff>
    </xdr:to>
    <xdr:sp>
      <xdr:nvSpPr>
        <xdr:cNvPr id="131" name="AutoShape 209"/>
        <xdr:cNvSpPr>
          <a:spLocks/>
        </xdr:cNvSpPr>
      </xdr:nvSpPr>
      <xdr:spPr>
        <a:xfrm>
          <a:off x="10629900" y="4114800"/>
          <a:ext cx="1371600" cy="13716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落盤</a:t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132" name="Line 307"/>
        <xdr:cNvSpPr>
          <a:spLocks/>
        </xdr:cNvSpPr>
      </xdr:nvSpPr>
      <xdr:spPr>
        <a:xfrm>
          <a:off x="4114800" y="5486400"/>
          <a:ext cx="342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133" name="Line 308"/>
        <xdr:cNvSpPr>
          <a:spLocks/>
        </xdr:cNvSpPr>
      </xdr:nvSpPr>
      <xdr:spPr>
        <a:xfrm>
          <a:off x="4114800" y="4114800"/>
          <a:ext cx="342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0</xdr:colOff>
      <xdr:row>14</xdr:row>
      <xdr:rowOff>0</xdr:rowOff>
    </xdr:to>
    <xdr:grpSp>
      <xdr:nvGrpSpPr>
        <xdr:cNvPr id="134" name="Group 309"/>
        <xdr:cNvGrpSpPr>
          <a:grpSpLocks/>
        </xdr:cNvGrpSpPr>
      </xdr:nvGrpSpPr>
      <xdr:grpSpPr>
        <a:xfrm>
          <a:off x="2400300" y="4457700"/>
          <a:ext cx="685800" cy="342900"/>
          <a:chOff x="612" y="540"/>
          <a:chExt cx="72" cy="36"/>
        </a:xfrm>
        <a:solidFill>
          <a:srgbClr val="FFFFFF"/>
        </a:solidFill>
      </xdr:grpSpPr>
      <xdr:sp>
        <xdr:nvSpPr>
          <xdr:cNvPr id="135" name="Rectangle 310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Rectangle 311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15</xdr:row>
      <xdr:rowOff>0</xdr:rowOff>
    </xdr:to>
    <xdr:grpSp>
      <xdr:nvGrpSpPr>
        <xdr:cNvPr id="137" name="Group 312"/>
        <xdr:cNvGrpSpPr>
          <a:grpSpLocks/>
        </xdr:cNvGrpSpPr>
      </xdr:nvGrpSpPr>
      <xdr:grpSpPr>
        <a:xfrm>
          <a:off x="2400300" y="4800600"/>
          <a:ext cx="685800" cy="342900"/>
          <a:chOff x="612" y="540"/>
          <a:chExt cx="72" cy="36"/>
        </a:xfrm>
        <a:solidFill>
          <a:srgbClr val="FFFFFF"/>
        </a:solidFill>
      </xdr:grpSpPr>
      <xdr:sp>
        <xdr:nvSpPr>
          <xdr:cNvPr id="138" name="Rectangle 313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Rectangle 314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13</xdr:row>
      <xdr:rowOff>0</xdr:rowOff>
    </xdr:to>
    <xdr:sp>
      <xdr:nvSpPr>
        <xdr:cNvPr id="140" name="Rectangle 316"/>
        <xdr:cNvSpPr>
          <a:spLocks/>
        </xdr:cNvSpPr>
      </xdr:nvSpPr>
      <xdr:spPr>
        <a:xfrm>
          <a:off x="5829300" y="4114800"/>
          <a:ext cx="34290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18</xdr:col>
      <xdr:colOff>0</xdr:colOff>
      <xdr:row>14</xdr:row>
      <xdr:rowOff>0</xdr:rowOff>
    </xdr:to>
    <xdr:sp>
      <xdr:nvSpPr>
        <xdr:cNvPr id="141" name="Rectangle 317"/>
        <xdr:cNvSpPr>
          <a:spLocks/>
        </xdr:cNvSpPr>
      </xdr:nvSpPr>
      <xdr:spPr>
        <a:xfrm>
          <a:off x="5829300" y="4457700"/>
          <a:ext cx="34290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142" name="Rectangle 318"/>
        <xdr:cNvSpPr>
          <a:spLocks/>
        </xdr:cNvSpPr>
      </xdr:nvSpPr>
      <xdr:spPr>
        <a:xfrm>
          <a:off x="5829300" y="4800600"/>
          <a:ext cx="34290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18</xdr:col>
      <xdr:colOff>0</xdr:colOff>
      <xdr:row>16</xdr:row>
      <xdr:rowOff>0</xdr:rowOff>
    </xdr:to>
    <xdr:sp>
      <xdr:nvSpPr>
        <xdr:cNvPr id="143" name="Rectangle 319"/>
        <xdr:cNvSpPr>
          <a:spLocks/>
        </xdr:cNvSpPr>
      </xdr:nvSpPr>
      <xdr:spPr>
        <a:xfrm>
          <a:off x="5829300" y="5143500"/>
          <a:ext cx="34290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23</xdr:row>
      <xdr:rowOff>0</xdr:rowOff>
    </xdr:to>
    <xdr:grpSp>
      <xdr:nvGrpSpPr>
        <xdr:cNvPr id="144" name="Group 320"/>
        <xdr:cNvGrpSpPr>
          <a:grpSpLocks/>
        </xdr:cNvGrpSpPr>
      </xdr:nvGrpSpPr>
      <xdr:grpSpPr>
        <a:xfrm rot="16200000">
          <a:off x="7200900" y="7200900"/>
          <a:ext cx="342900" cy="685800"/>
          <a:chOff x="612" y="540"/>
          <a:chExt cx="72" cy="36"/>
        </a:xfrm>
        <a:solidFill>
          <a:srgbClr val="FFFFFF"/>
        </a:solidFill>
      </xdr:grpSpPr>
      <xdr:sp>
        <xdr:nvSpPr>
          <xdr:cNvPr id="145" name="Rectangle 321"/>
          <xdr:cNvSpPr>
            <a:spLocks/>
          </xdr:cNvSpPr>
        </xdr:nvSpPr>
        <xdr:spPr>
          <a:xfrm>
            <a:off x="644" y="546"/>
            <a:ext cx="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Rectangle 322"/>
          <xdr:cNvSpPr>
            <a:spLocks/>
          </xdr:cNvSpPr>
        </xdr:nvSpPr>
        <xdr:spPr>
          <a:xfrm>
            <a:off x="612" y="540"/>
            <a:ext cx="7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22</xdr:row>
      <xdr:rowOff>0</xdr:rowOff>
    </xdr:from>
    <xdr:to>
      <xdr:col>20</xdr:col>
      <xdr:colOff>0</xdr:colOff>
      <xdr:row>23</xdr:row>
      <xdr:rowOff>0</xdr:rowOff>
    </xdr:to>
    <xdr:sp>
      <xdr:nvSpPr>
        <xdr:cNvPr id="147" name="Oval 329"/>
        <xdr:cNvSpPr>
          <a:spLocks/>
        </xdr:cNvSpPr>
      </xdr:nvSpPr>
      <xdr:spPr>
        <a:xfrm>
          <a:off x="6515100" y="75438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Ｐ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23</xdr:row>
      <xdr:rowOff>0</xdr:rowOff>
    </xdr:to>
    <xdr:sp>
      <xdr:nvSpPr>
        <xdr:cNvPr id="148" name="Line 335"/>
        <xdr:cNvSpPr>
          <a:spLocks/>
        </xdr:cNvSpPr>
      </xdr:nvSpPr>
      <xdr:spPr>
        <a:xfrm>
          <a:off x="8572500" y="7543800"/>
          <a:ext cx="0" cy="342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49" name="Line 336"/>
        <xdr:cNvSpPr>
          <a:spLocks/>
        </xdr:cNvSpPr>
      </xdr:nvSpPr>
      <xdr:spPr>
        <a:xfrm>
          <a:off x="3771900" y="6515100"/>
          <a:ext cx="3429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150" name="Line 337"/>
        <xdr:cNvSpPr>
          <a:spLocks/>
        </xdr:cNvSpPr>
      </xdr:nvSpPr>
      <xdr:spPr>
        <a:xfrm>
          <a:off x="3771900" y="3086100"/>
          <a:ext cx="3429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323850</xdr:colOff>
      <xdr:row>18</xdr:row>
      <xdr:rowOff>28575</xdr:rowOff>
    </xdr:from>
    <xdr:to>
      <xdr:col>36</xdr:col>
      <xdr:colOff>323850</xdr:colOff>
      <xdr:row>22</xdr:row>
      <xdr:rowOff>28575</xdr:rowOff>
    </xdr:to>
    <xdr:sp>
      <xdr:nvSpPr>
        <xdr:cNvPr id="151" name="AutoShape 338"/>
        <xdr:cNvSpPr>
          <a:spLocks/>
        </xdr:cNvSpPr>
      </xdr:nvSpPr>
      <xdr:spPr>
        <a:xfrm>
          <a:off x="9925050" y="6200775"/>
          <a:ext cx="2743200" cy="1371600"/>
        </a:xfrm>
        <a:prstGeom prst="wedgeEllipseCallout">
          <a:avLst>
            <a:gd name="adj1" fmla="val -44444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水の部屋。
水面の高さは、床と同じ
水中には、超大型サイズの花が見える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0</xdr:colOff>
      <xdr:row>21</xdr:row>
      <xdr:rowOff>0</xdr:rowOff>
    </xdr:to>
    <xdr:sp>
      <xdr:nvSpPr>
        <xdr:cNvPr id="152" name="AutoShape 343"/>
        <xdr:cNvSpPr>
          <a:spLocks/>
        </xdr:cNvSpPr>
      </xdr:nvSpPr>
      <xdr:spPr>
        <a:xfrm>
          <a:off x="342900" y="6172200"/>
          <a:ext cx="3086100" cy="1028700"/>
        </a:xfrm>
        <a:prstGeom prst="wedgeEllipseCallout">
          <a:avLst>
            <a:gd name="adj1" fmla="val 58444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隔壁
上のほうに空気抜きの穴が
あり、微小サイズの眼は通過可能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>
      <xdr:nvSpPr>
        <xdr:cNvPr id="153" name="Oval 344"/>
        <xdr:cNvSpPr>
          <a:spLocks/>
        </xdr:cNvSpPr>
      </xdr:nvSpPr>
      <xdr:spPr>
        <a:xfrm>
          <a:off x="4114800" y="41148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Ｇ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4" name="Line 345"/>
        <xdr:cNvSpPr>
          <a:spLocks/>
        </xdr:cNvSpPr>
      </xdr:nvSpPr>
      <xdr:spPr>
        <a:xfrm>
          <a:off x="4457700" y="78867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22</xdr:row>
      <xdr:rowOff>0</xdr:rowOff>
    </xdr:to>
    <xdr:sp>
      <xdr:nvSpPr>
        <xdr:cNvPr id="155" name="Line 346"/>
        <xdr:cNvSpPr>
          <a:spLocks/>
        </xdr:cNvSpPr>
      </xdr:nvSpPr>
      <xdr:spPr>
        <a:xfrm>
          <a:off x="4800600" y="72009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56" name="Line 347"/>
        <xdr:cNvSpPr>
          <a:spLocks/>
        </xdr:cNvSpPr>
      </xdr:nvSpPr>
      <xdr:spPr>
        <a:xfrm flipH="1">
          <a:off x="4457700" y="7200900"/>
          <a:ext cx="342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57" name="Oval 348"/>
        <xdr:cNvSpPr>
          <a:spLocks/>
        </xdr:cNvSpPr>
      </xdr:nvSpPr>
      <xdr:spPr>
        <a:xfrm>
          <a:off x="4114800" y="44577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Ｇ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15</xdr:row>
      <xdr:rowOff>0</xdr:rowOff>
    </xdr:to>
    <xdr:sp>
      <xdr:nvSpPr>
        <xdr:cNvPr id="158" name="Oval 349"/>
        <xdr:cNvSpPr>
          <a:spLocks/>
        </xdr:cNvSpPr>
      </xdr:nvSpPr>
      <xdr:spPr>
        <a:xfrm>
          <a:off x="4114800" y="48006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Ｇ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159" name="Oval 350"/>
        <xdr:cNvSpPr>
          <a:spLocks/>
        </xdr:cNvSpPr>
      </xdr:nvSpPr>
      <xdr:spPr>
        <a:xfrm>
          <a:off x="4114800" y="51435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Ｇ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10</xdr:col>
      <xdr:colOff>0</xdr:colOff>
      <xdr:row>12</xdr:row>
      <xdr:rowOff>0</xdr:rowOff>
    </xdr:to>
    <xdr:sp>
      <xdr:nvSpPr>
        <xdr:cNvPr id="160" name="AutoShape 351"/>
        <xdr:cNvSpPr>
          <a:spLocks/>
        </xdr:cNvSpPr>
      </xdr:nvSpPr>
      <xdr:spPr>
        <a:xfrm>
          <a:off x="342900" y="3086100"/>
          <a:ext cx="3086100" cy="1028700"/>
        </a:xfrm>
        <a:prstGeom prst="wedgeEllipseCallout">
          <a:avLst>
            <a:gd name="adj1" fmla="val 68222"/>
            <a:gd name="adj2" fmla="val 5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超大型サイズの二本足二本腕の
クリーチャー
〈知識：神秘学30〉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161" name="AutoShape 352"/>
        <xdr:cNvSpPr>
          <a:spLocks/>
        </xdr:cNvSpPr>
      </xdr:nvSpPr>
      <xdr:spPr>
        <a:xfrm>
          <a:off x="685800" y="1371600"/>
          <a:ext cx="2400300" cy="685800"/>
        </a:xfrm>
        <a:prstGeom prst="wedgeEllipseCallout">
          <a:avLst>
            <a:gd name="adj1" fmla="val 73013"/>
            <a:gd name="adj2" fmla="val 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天井まで土でビッシリ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0</xdr:colOff>
      <xdr:row>15</xdr:row>
      <xdr:rowOff>0</xdr:rowOff>
    </xdr:to>
    <xdr:sp>
      <xdr:nvSpPr>
        <xdr:cNvPr id="162" name="AutoShape 353"/>
        <xdr:cNvSpPr>
          <a:spLocks/>
        </xdr:cNvSpPr>
      </xdr:nvSpPr>
      <xdr:spPr>
        <a:xfrm>
          <a:off x="342900" y="4457700"/>
          <a:ext cx="2400300" cy="685800"/>
        </a:xfrm>
        <a:prstGeom prst="wedgeEllipseCallout">
          <a:avLst>
            <a:gd name="adj1" fmla="val 73013"/>
            <a:gd name="adj2" fmla="val 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虹色に輝く壁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27</xdr:row>
      <xdr:rowOff>0</xdr:rowOff>
    </xdr:to>
    <xdr:sp>
      <xdr:nvSpPr>
        <xdr:cNvPr id="163" name="AutoShape 354"/>
        <xdr:cNvSpPr>
          <a:spLocks/>
        </xdr:cNvSpPr>
      </xdr:nvSpPr>
      <xdr:spPr>
        <a:xfrm>
          <a:off x="342900" y="7543800"/>
          <a:ext cx="3771900" cy="1714500"/>
        </a:xfrm>
        <a:prstGeom prst="wedgeEllipseCallout">
          <a:avLst>
            <a:gd name="adj1" fmla="val 63384"/>
            <a:gd name="adj2" fmla="val -5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5'四方の垂直な通路
１００フィートごとに１つづつ、合計４つのドアがあるが、
密閉されており通過できない。
壁に作り付けのハシゴ。
500'下に、スパイクと骸骨多数</a:t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23</xdr:row>
      <xdr:rowOff>0</xdr:rowOff>
    </xdr:to>
    <xdr:sp>
      <xdr:nvSpPr>
        <xdr:cNvPr id="164" name="Oval 356"/>
        <xdr:cNvSpPr>
          <a:spLocks/>
        </xdr:cNvSpPr>
      </xdr:nvSpPr>
      <xdr:spPr>
        <a:xfrm>
          <a:off x="6172200" y="75438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Ｐ</a:t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165" name="Oval 357"/>
        <xdr:cNvSpPr>
          <a:spLocks/>
        </xdr:cNvSpPr>
      </xdr:nvSpPr>
      <xdr:spPr>
        <a:xfrm>
          <a:off x="5829300" y="75438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Ｐ</a:t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sp>
      <xdr:nvSpPr>
        <xdr:cNvPr id="166" name="Oval 358"/>
        <xdr:cNvSpPr>
          <a:spLocks/>
        </xdr:cNvSpPr>
      </xdr:nvSpPr>
      <xdr:spPr>
        <a:xfrm>
          <a:off x="6172200" y="61722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D</a:t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20</xdr:col>
      <xdr:colOff>0</xdr:colOff>
      <xdr:row>19</xdr:row>
      <xdr:rowOff>0</xdr:rowOff>
    </xdr:to>
    <xdr:sp>
      <xdr:nvSpPr>
        <xdr:cNvPr id="167" name="Oval 359"/>
        <xdr:cNvSpPr>
          <a:spLocks/>
        </xdr:cNvSpPr>
      </xdr:nvSpPr>
      <xdr:spPr>
        <a:xfrm>
          <a:off x="6515100" y="61722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D</a:t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21</xdr:col>
      <xdr:colOff>0</xdr:colOff>
      <xdr:row>19</xdr:row>
      <xdr:rowOff>0</xdr:rowOff>
    </xdr:to>
    <xdr:sp>
      <xdr:nvSpPr>
        <xdr:cNvPr id="168" name="Oval 360"/>
        <xdr:cNvSpPr>
          <a:spLocks/>
        </xdr:cNvSpPr>
      </xdr:nvSpPr>
      <xdr:spPr>
        <a:xfrm>
          <a:off x="6858000" y="61722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D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22</xdr:col>
      <xdr:colOff>0</xdr:colOff>
      <xdr:row>19</xdr:row>
      <xdr:rowOff>0</xdr:rowOff>
    </xdr:to>
    <xdr:sp>
      <xdr:nvSpPr>
        <xdr:cNvPr id="169" name="Oval 361"/>
        <xdr:cNvSpPr>
          <a:spLocks/>
        </xdr:cNvSpPr>
      </xdr:nvSpPr>
      <xdr:spPr>
        <a:xfrm>
          <a:off x="7200900" y="61722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D</a:t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23</xdr:col>
      <xdr:colOff>0</xdr:colOff>
      <xdr:row>19</xdr:row>
      <xdr:rowOff>0</xdr:rowOff>
    </xdr:to>
    <xdr:sp>
      <xdr:nvSpPr>
        <xdr:cNvPr id="170" name="Oval 362"/>
        <xdr:cNvSpPr>
          <a:spLocks/>
        </xdr:cNvSpPr>
      </xdr:nvSpPr>
      <xdr:spPr>
        <a:xfrm>
          <a:off x="7543800" y="61722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D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0</xdr:colOff>
      <xdr:row>19</xdr:row>
      <xdr:rowOff>0</xdr:rowOff>
    </xdr:to>
    <xdr:sp>
      <xdr:nvSpPr>
        <xdr:cNvPr id="171" name="Oval 363"/>
        <xdr:cNvSpPr>
          <a:spLocks/>
        </xdr:cNvSpPr>
      </xdr:nvSpPr>
      <xdr:spPr>
        <a:xfrm>
          <a:off x="7886700" y="61722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D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19</xdr:row>
      <xdr:rowOff>0</xdr:rowOff>
    </xdr:to>
    <xdr:sp>
      <xdr:nvSpPr>
        <xdr:cNvPr id="172" name="Oval 364"/>
        <xdr:cNvSpPr>
          <a:spLocks/>
        </xdr:cNvSpPr>
      </xdr:nvSpPr>
      <xdr:spPr>
        <a:xfrm>
          <a:off x="8229600" y="61722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D</a:t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20</xdr:row>
      <xdr:rowOff>0</xdr:rowOff>
    </xdr:to>
    <xdr:sp>
      <xdr:nvSpPr>
        <xdr:cNvPr id="173" name="Oval 365"/>
        <xdr:cNvSpPr>
          <a:spLocks/>
        </xdr:cNvSpPr>
      </xdr:nvSpPr>
      <xdr:spPr>
        <a:xfrm>
          <a:off x="8229600" y="65151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D</a:t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25</xdr:col>
      <xdr:colOff>0</xdr:colOff>
      <xdr:row>21</xdr:row>
      <xdr:rowOff>0</xdr:rowOff>
    </xdr:to>
    <xdr:sp>
      <xdr:nvSpPr>
        <xdr:cNvPr id="174" name="Oval 366"/>
        <xdr:cNvSpPr>
          <a:spLocks/>
        </xdr:cNvSpPr>
      </xdr:nvSpPr>
      <xdr:spPr>
        <a:xfrm>
          <a:off x="8229600" y="68580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D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22</xdr:row>
      <xdr:rowOff>0</xdr:rowOff>
    </xdr:to>
    <xdr:sp>
      <xdr:nvSpPr>
        <xdr:cNvPr id="175" name="Oval 367"/>
        <xdr:cNvSpPr>
          <a:spLocks/>
        </xdr:cNvSpPr>
      </xdr:nvSpPr>
      <xdr:spPr>
        <a:xfrm>
          <a:off x="8229600" y="7200900"/>
          <a:ext cx="342900" cy="3429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D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29</xdr:col>
      <xdr:colOff>0</xdr:colOff>
      <xdr:row>17</xdr:row>
      <xdr:rowOff>0</xdr:rowOff>
    </xdr:to>
    <xdr:sp>
      <xdr:nvSpPr>
        <xdr:cNvPr id="176" name="AutoShape 368"/>
        <xdr:cNvSpPr>
          <a:spLocks/>
        </xdr:cNvSpPr>
      </xdr:nvSpPr>
      <xdr:spPr>
        <a:xfrm>
          <a:off x="7200900" y="4457700"/>
          <a:ext cx="2743200" cy="1371600"/>
        </a:xfrm>
        <a:prstGeom prst="wedgeEllipseCallout">
          <a:avLst>
            <a:gd name="adj1" fmla="val -44444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液体の入った透明なシリンダーの中に、チューブに全身を繋がれた異形の群れ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20</xdr:col>
      <xdr:colOff>0</xdr:colOff>
      <xdr:row>21</xdr:row>
      <xdr:rowOff>0</xdr:rowOff>
    </xdr:to>
    <xdr:sp>
      <xdr:nvSpPr>
        <xdr:cNvPr id="177" name="Rectangle 369"/>
        <xdr:cNvSpPr>
          <a:spLocks/>
        </xdr:cNvSpPr>
      </xdr:nvSpPr>
      <xdr:spPr>
        <a:xfrm>
          <a:off x="6515100" y="6858000"/>
          <a:ext cx="342900" cy="3429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21</xdr:col>
      <xdr:colOff>0</xdr:colOff>
      <xdr:row>21</xdr:row>
      <xdr:rowOff>0</xdr:rowOff>
    </xdr:to>
    <xdr:sp>
      <xdr:nvSpPr>
        <xdr:cNvPr id="178" name="Rectangle 370"/>
        <xdr:cNvSpPr>
          <a:spLocks/>
        </xdr:cNvSpPr>
      </xdr:nvSpPr>
      <xdr:spPr>
        <a:xfrm>
          <a:off x="6858000" y="6858000"/>
          <a:ext cx="342900" cy="3429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0</xdr:rowOff>
    </xdr:from>
    <xdr:to>
      <xdr:col>22</xdr:col>
      <xdr:colOff>0</xdr:colOff>
      <xdr:row>21</xdr:row>
      <xdr:rowOff>0</xdr:rowOff>
    </xdr:to>
    <xdr:sp>
      <xdr:nvSpPr>
        <xdr:cNvPr id="179" name="Rectangle 371"/>
        <xdr:cNvSpPr>
          <a:spLocks/>
        </xdr:cNvSpPr>
      </xdr:nvSpPr>
      <xdr:spPr>
        <a:xfrm>
          <a:off x="7200900" y="6858000"/>
          <a:ext cx="342900" cy="3429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23</xdr:col>
      <xdr:colOff>0</xdr:colOff>
      <xdr:row>21</xdr:row>
      <xdr:rowOff>0</xdr:rowOff>
    </xdr:to>
    <xdr:sp>
      <xdr:nvSpPr>
        <xdr:cNvPr id="180" name="Rectangle 372"/>
        <xdr:cNvSpPr>
          <a:spLocks/>
        </xdr:cNvSpPr>
      </xdr:nvSpPr>
      <xdr:spPr>
        <a:xfrm>
          <a:off x="7543800" y="6858000"/>
          <a:ext cx="342900" cy="3429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20</xdr:col>
      <xdr:colOff>0</xdr:colOff>
      <xdr:row>16</xdr:row>
      <xdr:rowOff>0</xdr:rowOff>
    </xdr:to>
    <xdr:sp>
      <xdr:nvSpPr>
        <xdr:cNvPr id="181" name="AutoShape 373"/>
        <xdr:cNvSpPr>
          <a:spLocks/>
        </xdr:cNvSpPr>
      </xdr:nvSpPr>
      <xdr:spPr>
        <a:xfrm>
          <a:off x="4114800" y="4114800"/>
          <a:ext cx="2743200" cy="1371600"/>
        </a:xfrm>
        <a:prstGeom prst="wedgeEllipseCallout">
          <a:avLst>
            <a:gd name="adj1" fmla="val 55499"/>
            <a:gd name="adj2" fmla="val 15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テーブルの上には、実験中と思われる生物の破片や、設計図のような書類などが散乱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27</xdr:col>
      <xdr:colOff>0</xdr:colOff>
      <xdr:row>27</xdr:row>
      <xdr:rowOff>0</xdr:rowOff>
    </xdr:to>
    <xdr:sp>
      <xdr:nvSpPr>
        <xdr:cNvPr id="182" name="AutoShape 374"/>
        <xdr:cNvSpPr>
          <a:spLocks/>
        </xdr:cNvSpPr>
      </xdr:nvSpPr>
      <xdr:spPr>
        <a:xfrm>
          <a:off x="6515100" y="7886700"/>
          <a:ext cx="2743200" cy="1371600"/>
        </a:xfrm>
        <a:prstGeom prst="wedgeEllipseCallout">
          <a:avLst>
            <a:gd name="adj1" fmla="val -62000"/>
            <a:gd name="adj2" fmla="val -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扉には「危険・立入禁止」と表示されている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13</xdr:row>
      <xdr:rowOff>0</xdr:rowOff>
    </xdr:to>
    <xdr:sp>
      <xdr:nvSpPr>
        <xdr:cNvPr id="1" name="Rectangle 49"/>
        <xdr:cNvSpPr>
          <a:spLocks/>
        </xdr:cNvSpPr>
      </xdr:nvSpPr>
      <xdr:spPr>
        <a:xfrm>
          <a:off x="0" y="2400300"/>
          <a:ext cx="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13</xdr:row>
      <xdr:rowOff>0</xdr:rowOff>
    </xdr:to>
    <xdr:sp>
      <xdr:nvSpPr>
        <xdr:cNvPr id="2" name="Rectangle 48"/>
        <xdr:cNvSpPr>
          <a:spLocks/>
        </xdr:cNvSpPr>
      </xdr:nvSpPr>
      <xdr:spPr>
        <a:xfrm>
          <a:off x="0" y="2400300"/>
          <a:ext cx="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13</xdr:row>
      <xdr:rowOff>0</xdr:rowOff>
    </xdr:to>
    <xdr:sp>
      <xdr:nvSpPr>
        <xdr:cNvPr id="3" name="Rectangle 40"/>
        <xdr:cNvSpPr>
          <a:spLocks/>
        </xdr:cNvSpPr>
      </xdr:nvSpPr>
      <xdr:spPr>
        <a:xfrm>
          <a:off x="0" y="2400300"/>
          <a:ext cx="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7</xdr:row>
      <xdr:rowOff>0</xdr:rowOff>
    </xdr:to>
    <xdr:sp>
      <xdr:nvSpPr>
        <xdr:cNvPr id="4" name="Rectangle 42"/>
        <xdr:cNvSpPr>
          <a:spLocks/>
        </xdr:cNvSpPr>
      </xdr:nvSpPr>
      <xdr:spPr>
        <a:xfrm>
          <a:off x="0" y="342900"/>
          <a:ext cx="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7</xdr:row>
      <xdr:rowOff>0</xdr:rowOff>
    </xdr:to>
    <xdr:sp>
      <xdr:nvSpPr>
        <xdr:cNvPr id="5" name="Rectangle 43"/>
        <xdr:cNvSpPr>
          <a:spLocks/>
        </xdr:cNvSpPr>
      </xdr:nvSpPr>
      <xdr:spPr>
        <a:xfrm>
          <a:off x="0" y="342900"/>
          <a:ext cx="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7</xdr:row>
      <xdr:rowOff>0</xdr:rowOff>
    </xdr:to>
    <xdr:sp>
      <xdr:nvSpPr>
        <xdr:cNvPr id="6" name="Rectangle 44"/>
        <xdr:cNvSpPr>
          <a:spLocks/>
        </xdr:cNvSpPr>
      </xdr:nvSpPr>
      <xdr:spPr>
        <a:xfrm>
          <a:off x="0" y="342900"/>
          <a:ext cx="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7</xdr:row>
      <xdr:rowOff>0</xdr:rowOff>
    </xdr:to>
    <xdr:sp>
      <xdr:nvSpPr>
        <xdr:cNvPr id="7" name="Rectangle 45"/>
        <xdr:cNvSpPr>
          <a:spLocks/>
        </xdr:cNvSpPr>
      </xdr:nvSpPr>
      <xdr:spPr>
        <a:xfrm>
          <a:off x="0" y="342900"/>
          <a:ext cx="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7</xdr:row>
      <xdr:rowOff>0</xdr:rowOff>
    </xdr:to>
    <xdr:sp>
      <xdr:nvSpPr>
        <xdr:cNvPr id="8" name="Rectangle 46"/>
        <xdr:cNvSpPr>
          <a:spLocks/>
        </xdr:cNvSpPr>
      </xdr:nvSpPr>
      <xdr:spPr>
        <a:xfrm>
          <a:off x="0" y="342900"/>
          <a:ext cx="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7</xdr:row>
      <xdr:rowOff>0</xdr:rowOff>
    </xdr:to>
    <xdr:sp>
      <xdr:nvSpPr>
        <xdr:cNvPr id="9" name="Rectangle 47"/>
        <xdr:cNvSpPr>
          <a:spLocks/>
        </xdr:cNvSpPr>
      </xdr:nvSpPr>
      <xdr:spPr>
        <a:xfrm>
          <a:off x="0" y="342900"/>
          <a:ext cx="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13</xdr:row>
      <xdr:rowOff>0</xdr:rowOff>
    </xdr:to>
    <xdr:sp>
      <xdr:nvSpPr>
        <xdr:cNvPr id="10" name="Rectangle 50"/>
        <xdr:cNvSpPr>
          <a:spLocks/>
        </xdr:cNvSpPr>
      </xdr:nvSpPr>
      <xdr:spPr>
        <a:xfrm>
          <a:off x="0" y="2400300"/>
          <a:ext cx="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13</xdr:row>
      <xdr:rowOff>0</xdr:rowOff>
    </xdr:to>
    <xdr:sp>
      <xdr:nvSpPr>
        <xdr:cNvPr id="11" name="Rectangle 102"/>
        <xdr:cNvSpPr>
          <a:spLocks/>
        </xdr:cNvSpPr>
      </xdr:nvSpPr>
      <xdr:spPr>
        <a:xfrm>
          <a:off x="0" y="2400300"/>
          <a:ext cx="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31</xdr:col>
      <xdr:colOff>0</xdr:colOff>
      <xdr:row>13</xdr:row>
      <xdr:rowOff>0</xdr:rowOff>
    </xdr:to>
    <xdr:sp>
      <xdr:nvSpPr>
        <xdr:cNvPr id="12" name="Rectangle 293"/>
        <xdr:cNvSpPr>
          <a:spLocks/>
        </xdr:cNvSpPr>
      </xdr:nvSpPr>
      <xdr:spPr>
        <a:xfrm>
          <a:off x="8572500" y="24003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25</xdr:col>
      <xdr:colOff>0</xdr:colOff>
      <xdr:row>13</xdr:row>
      <xdr:rowOff>0</xdr:rowOff>
    </xdr:to>
    <xdr:sp>
      <xdr:nvSpPr>
        <xdr:cNvPr id="13" name="Rectangle 294"/>
        <xdr:cNvSpPr>
          <a:spLocks/>
        </xdr:cNvSpPr>
      </xdr:nvSpPr>
      <xdr:spPr>
        <a:xfrm>
          <a:off x="6515100" y="24003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19</xdr:col>
      <xdr:colOff>0</xdr:colOff>
      <xdr:row>13</xdr:row>
      <xdr:rowOff>0</xdr:rowOff>
    </xdr:to>
    <xdr:sp>
      <xdr:nvSpPr>
        <xdr:cNvPr id="14" name="Rectangle 296"/>
        <xdr:cNvSpPr>
          <a:spLocks/>
        </xdr:cNvSpPr>
      </xdr:nvSpPr>
      <xdr:spPr>
        <a:xfrm>
          <a:off x="4457700" y="24003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7</xdr:row>
      <xdr:rowOff>0</xdr:rowOff>
    </xdr:to>
    <xdr:sp>
      <xdr:nvSpPr>
        <xdr:cNvPr id="15" name="Rectangle 297"/>
        <xdr:cNvSpPr>
          <a:spLocks/>
        </xdr:cNvSpPr>
      </xdr:nvSpPr>
      <xdr:spPr>
        <a:xfrm>
          <a:off x="342900" y="3429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/>
            <a:t>マップＡ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13</xdr:col>
      <xdr:colOff>0</xdr:colOff>
      <xdr:row>7</xdr:row>
      <xdr:rowOff>0</xdr:rowOff>
    </xdr:to>
    <xdr:sp>
      <xdr:nvSpPr>
        <xdr:cNvPr id="16" name="Rectangle 298"/>
        <xdr:cNvSpPr>
          <a:spLocks/>
        </xdr:cNvSpPr>
      </xdr:nvSpPr>
      <xdr:spPr>
        <a:xfrm>
          <a:off x="2400300" y="3429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19</xdr:col>
      <xdr:colOff>0</xdr:colOff>
      <xdr:row>7</xdr:row>
      <xdr:rowOff>0</xdr:rowOff>
    </xdr:to>
    <xdr:sp>
      <xdr:nvSpPr>
        <xdr:cNvPr id="17" name="Rectangle 299"/>
        <xdr:cNvSpPr>
          <a:spLocks/>
        </xdr:cNvSpPr>
      </xdr:nvSpPr>
      <xdr:spPr>
        <a:xfrm>
          <a:off x="4457700" y="3429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0</xdr:colOff>
      <xdr:row>7</xdr:row>
      <xdr:rowOff>0</xdr:rowOff>
    </xdr:to>
    <xdr:sp>
      <xdr:nvSpPr>
        <xdr:cNvPr id="18" name="Rectangle 300"/>
        <xdr:cNvSpPr>
          <a:spLocks/>
        </xdr:cNvSpPr>
      </xdr:nvSpPr>
      <xdr:spPr>
        <a:xfrm>
          <a:off x="6515100" y="3429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31</xdr:col>
      <xdr:colOff>0</xdr:colOff>
      <xdr:row>7</xdr:row>
      <xdr:rowOff>0</xdr:rowOff>
    </xdr:to>
    <xdr:sp>
      <xdr:nvSpPr>
        <xdr:cNvPr id="19" name="Rectangle 301"/>
        <xdr:cNvSpPr>
          <a:spLocks/>
        </xdr:cNvSpPr>
      </xdr:nvSpPr>
      <xdr:spPr>
        <a:xfrm>
          <a:off x="8572500" y="3429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37</xdr:col>
      <xdr:colOff>0</xdr:colOff>
      <xdr:row>7</xdr:row>
      <xdr:rowOff>0</xdr:rowOff>
    </xdr:to>
    <xdr:sp>
      <xdr:nvSpPr>
        <xdr:cNvPr id="20" name="Rectangle 302"/>
        <xdr:cNvSpPr>
          <a:spLocks/>
        </xdr:cNvSpPr>
      </xdr:nvSpPr>
      <xdr:spPr>
        <a:xfrm>
          <a:off x="10629900" y="3429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37</xdr:col>
      <xdr:colOff>0</xdr:colOff>
      <xdr:row>13</xdr:row>
      <xdr:rowOff>0</xdr:rowOff>
    </xdr:to>
    <xdr:sp>
      <xdr:nvSpPr>
        <xdr:cNvPr id="21" name="Rectangle 303"/>
        <xdr:cNvSpPr>
          <a:spLocks/>
        </xdr:cNvSpPr>
      </xdr:nvSpPr>
      <xdr:spPr>
        <a:xfrm>
          <a:off x="10629900" y="24003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25</xdr:col>
      <xdr:colOff>0</xdr:colOff>
      <xdr:row>25</xdr:row>
      <xdr:rowOff>0</xdr:rowOff>
    </xdr:to>
    <xdr:sp>
      <xdr:nvSpPr>
        <xdr:cNvPr id="22" name="Rectangle 305"/>
        <xdr:cNvSpPr>
          <a:spLocks/>
        </xdr:cNvSpPr>
      </xdr:nvSpPr>
      <xdr:spPr>
        <a:xfrm>
          <a:off x="6515100" y="65151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31</xdr:col>
      <xdr:colOff>0</xdr:colOff>
      <xdr:row>25</xdr:row>
      <xdr:rowOff>0</xdr:rowOff>
    </xdr:to>
    <xdr:sp>
      <xdr:nvSpPr>
        <xdr:cNvPr id="23" name="Rectangle 306"/>
        <xdr:cNvSpPr>
          <a:spLocks/>
        </xdr:cNvSpPr>
      </xdr:nvSpPr>
      <xdr:spPr>
        <a:xfrm>
          <a:off x="8572500" y="65151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37</xdr:col>
      <xdr:colOff>0</xdr:colOff>
      <xdr:row>25</xdr:row>
      <xdr:rowOff>0</xdr:rowOff>
    </xdr:to>
    <xdr:sp>
      <xdr:nvSpPr>
        <xdr:cNvPr id="24" name="Rectangle 307"/>
        <xdr:cNvSpPr>
          <a:spLocks/>
        </xdr:cNvSpPr>
      </xdr:nvSpPr>
      <xdr:spPr>
        <a:xfrm>
          <a:off x="10629900" y="65151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13</xdr:col>
      <xdr:colOff>0</xdr:colOff>
      <xdr:row>13</xdr:row>
      <xdr:rowOff>0</xdr:rowOff>
    </xdr:to>
    <xdr:sp>
      <xdr:nvSpPr>
        <xdr:cNvPr id="25" name="Rectangle 308"/>
        <xdr:cNvSpPr>
          <a:spLocks/>
        </xdr:cNvSpPr>
      </xdr:nvSpPr>
      <xdr:spPr>
        <a:xfrm>
          <a:off x="2400300" y="24003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7</xdr:col>
      <xdr:colOff>0</xdr:colOff>
      <xdr:row>13</xdr:row>
      <xdr:rowOff>0</xdr:rowOff>
    </xdr:to>
    <xdr:sp>
      <xdr:nvSpPr>
        <xdr:cNvPr id="26" name="Rectangle 334"/>
        <xdr:cNvSpPr>
          <a:spLocks/>
        </xdr:cNvSpPr>
      </xdr:nvSpPr>
      <xdr:spPr>
        <a:xfrm>
          <a:off x="342900" y="24003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17</xdr:row>
      <xdr:rowOff>0</xdr:rowOff>
    </xdr:to>
    <xdr:sp>
      <xdr:nvSpPr>
        <xdr:cNvPr id="27" name="Oval 344"/>
        <xdr:cNvSpPr>
          <a:spLocks/>
        </xdr:cNvSpPr>
      </xdr:nvSpPr>
      <xdr:spPr>
        <a:xfrm>
          <a:off x="8915400" y="54864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キーク</a:t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28" name="Oval 345"/>
        <xdr:cNvSpPr>
          <a:spLocks/>
        </xdr:cNvSpPr>
      </xdr:nvSpPr>
      <xdr:spPr>
        <a:xfrm>
          <a:off x="4114800" y="54864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Ｘ
パック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>
      <xdr:nvSpPr>
        <xdr:cNvPr id="29" name="AutoShape 346"/>
        <xdr:cNvSpPr>
          <a:spLocks/>
        </xdr:cNvSpPr>
      </xdr:nvSpPr>
      <xdr:spPr>
        <a:xfrm>
          <a:off x="3429000" y="5829300"/>
          <a:ext cx="342900" cy="342900"/>
        </a:xfrm>
        <a:prstGeom prst="wedgeEllipseCallout">
          <a:avLst>
            <a:gd name="adj1" fmla="val 11111"/>
            <a:gd name="adj2" fmla="val 5555"/>
          </a:avLst>
        </a:prstGeom>
        <a:solidFill>
          <a:srgbClr val="FFFFFF"/>
        </a:solidFill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レイエス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>
      <xdr:nvSpPr>
        <xdr:cNvPr id="30" name="AutoShape 347"/>
        <xdr:cNvSpPr>
          <a:spLocks/>
        </xdr:cNvSpPr>
      </xdr:nvSpPr>
      <xdr:spPr>
        <a:xfrm>
          <a:off x="3771900" y="5486400"/>
          <a:ext cx="342900" cy="342900"/>
        </a:xfrm>
        <a:prstGeom prst="wedgeEllipseCallout">
          <a:avLst>
            <a:gd name="adj1" fmla="val -27421"/>
            <a:gd name="adj2" fmla="val -4837"/>
          </a:avLst>
        </a:prstGeom>
        <a:solidFill>
          <a:srgbClr val="FFFFFF"/>
        </a:solidFill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レオ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12</xdr:col>
      <xdr:colOff>0</xdr:colOff>
      <xdr:row>18</xdr:row>
      <xdr:rowOff>0</xdr:rowOff>
    </xdr:to>
    <xdr:sp>
      <xdr:nvSpPr>
        <xdr:cNvPr id="31" name="Oval 348"/>
        <xdr:cNvSpPr>
          <a:spLocks/>
        </xdr:cNvSpPr>
      </xdr:nvSpPr>
      <xdr:spPr>
        <a:xfrm>
          <a:off x="3771900" y="58293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ターフ</a:t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16</xdr:row>
      <xdr:rowOff>0</xdr:rowOff>
    </xdr:to>
    <xdr:sp>
      <xdr:nvSpPr>
        <xdr:cNvPr id="32" name="Oval 349"/>
        <xdr:cNvSpPr>
          <a:spLocks/>
        </xdr:cNvSpPr>
      </xdr:nvSpPr>
      <xdr:spPr>
        <a:xfrm>
          <a:off x="102870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マカロン</a:t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35</xdr:col>
      <xdr:colOff>0</xdr:colOff>
      <xdr:row>17</xdr:row>
      <xdr:rowOff>0</xdr:rowOff>
    </xdr:to>
    <xdr:sp>
      <xdr:nvSpPr>
        <xdr:cNvPr id="33" name="AutoShape 350"/>
        <xdr:cNvSpPr>
          <a:spLocks/>
        </xdr:cNvSpPr>
      </xdr:nvSpPr>
      <xdr:spPr>
        <a:xfrm>
          <a:off x="11658600" y="5486400"/>
          <a:ext cx="342900" cy="342900"/>
        </a:xfrm>
        <a:prstGeom prst="wedgeEllipseCallout">
          <a:avLst>
            <a:gd name="adj1" fmla="val 6000"/>
            <a:gd name="adj2" fmla="val 21999"/>
          </a:avLst>
        </a:prstGeom>
        <a:solidFill>
          <a:srgbClr val="FFFFFF"/>
        </a:solidFill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マット</a:t>
          </a:r>
        </a:p>
      </xdr:txBody>
    </xdr:sp>
    <xdr:clientData/>
  </xdr:twoCellAnchor>
  <xdr:twoCellAnchor>
    <xdr:from>
      <xdr:col>60</xdr:col>
      <xdr:colOff>0</xdr:colOff>
      <xdr:row>16</xdr:row>
      <xdr:rowOff>0</xdr:rowOff>
    </xdr:from>
    <xdr:to>
      <xdr:col>62</xdr:col>
      <xdr:colOff>0</xdr:colOff>
      <xdr:row>18</xdr:row>
      <xdr:rowOff>0</xdr:rowOff>
    </xdr:to>
    <xdr:sp>
      <xdr:nvSpPr>
        <xdr:cNvPr id="34" name="Oval 351"/>
        <xdr:cNvSpPr>
          <a:spLocks/>
        </xdr:cNvSpPr>
      </xdr:nvSpPr>
      <xdr:spPr>
        <a:xfrm>
          <a:off x="20574000" y="54864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三つ眼</a:t>
          </a:r>
        </a:p>
      </xdr:txBody>
    </xdr: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15</xdr:row>
      <xdr:rowOff>0</xdr:rowOff>
    </xdr:to>
    <xdr:sp>
      <xdr:nvSpPr>
        <xdr:cNvPr id="35" name="Oval 352"/>
        <xdr:cNvSpPr>
          <a:spLocks/>
        </xdr:cNvSpPr>
      </xdr:nvSpPr>
      <xdr:spPr>
        <a:xfrm>
          <a:off x="10287000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アシェイ</a:t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16</xdr:row>
      <xdr:rowOff>0</xdr:rowOff>
    </xdr:to>
    <xdr:sp>
      <xdr:nvSpPr>
        <xdr:cNvPr id="36" name="Oval 353"/>
        <xdr:cNvSpPr>
          <a:spLocks/>
        </xdr:cNvSpPr>
      </xdr:nvSpPr>
      <xdr:spPr>
        <a:xfrm>
          <a:off x="106299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ダダール</a:t>
          </a:r>
        </a:p>
      </xdr:txBody>
    </xdr:sp>
    <xdr:clientData/>
  </xdr:twoCellAnchor>
  <xdr:twoCellAnchor>
    <xdr:from>
      <xdr:col>42</xdr:col>
      <xdr:colOff>0</xdr:colOff>
      <xdr:row>14</xdr:row>
      <xdr:rowOff>0</xdr:rowOff>
    </xdr:from>
    <xdr:to>
      <xdr:col>43</xdr:col>
      <xdr:colOff>0</xdr:colOff>
      <xdr:row>15</xdr:row>
      <xdr:rowOff>0</xdr:rowOff>
    </xdr:to>
    <xdr:sp>
      <xdr:nvSpPr>
        <xdr:cNvPr id="37" name="Oval 354"/>
        <xdr:cNvSpPr>
          <a:spLocks/>
        </xdr:cNvSpPr>
      </xdr:nvSpPr>
      <xdr:spPr>
        <a:xfrm>
          <a:off x="14401800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アーラ</a:t>
          </a:r>
        </a:p>
      </xdr:txBody>
    </xdr:sp>
    <xdr:clientData/>
  </xdr:twoCellAnchor>
  <xdr:twoCellAnchor>
    <xdr:from>
      <xdr:col>34</xdr:col>
      <xdr:colOff>0</xdr:colOff>
      <xdr:row>17</xdr:row>
      <xdr:rowOff>0</xdr:rowOff>
    </xdr:from>
    <xdr:to>
      <xdr:col>35</xdr:col>
      <xdr:colOff>0</xdr:colOff>
      <xdr:row>18</xdr:row>
      <xdr:rowOff>0</xdr:rowOff>
    </xdr:to>
    <xdr:sp>
      <xdr:nvSpPr>
        <xdr:cNvPr id="38" name="Oval 355"/>
        <xdr:cNvSpPr>
          <a:spLocks/>
        </xdr:cNvSpPr>
      </xdr:nvSpPr>
      <xdr:spPr>
        <a:xfrm>
          <a:off x="11658600" y="58293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ウル</a:t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36</xdr:col>
      <xdr:colOff>0</xdr:colOff>
      <xdr:row>18</xdr:row>
      <xdr:rowOff>0</xdr:rowOff>
    </xdr:to>
    <xdr:sp>
      <xdr:nvSpPr>
        <xdr:cNvPr id="39" name="Oval 356"/>
        <xdr:cNvSpPr>
          <a:spLocks/>
        </xdr:cNvSpPr>
      </xdr:nvSpPr>
      <xdr:spPr>
        <a:xfrm>
          <a:off x="12001500" y="58293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アルゴナ</a:t>
          </a:r>
        </a:p>
      </xdr:txBody>
    </xdr:sp>
    <xdr:clientData/>
  </xdr:twoCellAnchor>
  <xdr:twoCellAnchor>
    <xdr:from>
      <xdr:col>63</xdr:col>
      <xdr:colOff>0</xdr:colOff>
      <xdr:row>7</xdr:row>
      <xdr:rowOff>0</xdr:rowOff>
    </xdr:from>
    <xdr:to>
      <xdr:col>69</xdr:col>
      <xdr:colOff>0</xdr:colOff>
      <xdr:row>13</xdr:row>
      <xdr:rowOff>0</xdr:rowOff>
    </xdr:to>
    <xdr:sp>
      <xdr:nvSpPr>
        <xdr:cNvPr id="40" name="Rectangle 357"/>
        <xdr:cNvSpPr>
          <a:spLocks/>
        </xdr:cNvSpPr>
      </xdr:nvSpPr>
      <xdr:spPr>
        <a:xfrm>
          <a:off x="21602700" y="24003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57</xdr:col>
      <xdr:colOff>0</xdr:colOff>
      <xdr:row>7</xdr:row>
      <xdr:rowOff>0</xdr:rowOff>
    </xdr:from>
    <xdr:to>
      <xdr:col>63</xdr:col>
      <xdr:colOff>0</xdr:colOff>
      <xdr:row>13</xdr:row>
      <xdr:rowOff>0</xdr:rowOff>
    </xdr:to>
    <xdr:sp>
      <xdr:nvSpPr>
        <xdr:cNvPr id="41" name="Rectangle 358"/>
        <xdr:cNvSpPr>
          <a:spLocks/>
        </xdr:cNvSpPr>
      </xdr:nvSpPr>
      <xdr:spPr>
        <a:xfrm>
          <a:off x="19545300" y="24003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51</xdr:col>
      <xdr:colOff>0</xdr:colOff>
      <xdr:row>7</xdr:row>
      <xdr:rowOff>0</xdr:rowOff>
    </xdr:from>
    <xdr:to>
      <xdr:col>57</xdr:col>
      <xdr:colOff>0</xdr:colOff>
      <xdr:row>13</xdr:row>
      <xdr:rowOff>0</xdr:rowOff>
    </xdr:to>
    <xdr:sp>
      <xdr:nvSpPr>
        <xdr:cNvPr id="42" name="Rectangle 359"/>
        <xdr:cNvSpPr>
          <a:spLocks/>
        </xdr:cNvSpPr>
      </xdr:nvSpPr>
      <xdr:spPr>
        <a:xfrm>
          <a:off x="17487900" y="24003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39</xdr:col>
      <xdr:colOff>0</xdr:colOff>
      <xdr:row>1</xdr:row>
      <xdr:rowOff>0</xdr:rowOff>
    </xdr:from>
    <xdr:to>
      <xdr:col>45</xdr:col>
      <xdr:colOff>0</xdr:colOff>
      <xdr:row>7</xdr:row>
      <xdr:rowOff>0</xdr:rowOff>
    </xdr:to>
    <xdr:sp>
      <xdr:nvSpPr>
        <xdr:cNvPr id="43" name="Rectangle 360"/>
        <xdr:cNvSpPr>
          <a:spLocks/>
        </xdr:cNvSpPr>
      </xdr:nvSpPr>
      <xdr:spPr>
        <a:xfrm>
          <a:off x="13373100" y="3429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/>
            <a:t>マップＢ</a:t>
          </a:r>
        </a:p>
      </xdr:txBody>
    </xdr:sp>
    <xdr:clientData/>
  </xdr:twoCellAnchor>
  <xdr:twoCellAnchor>
    <xdr:from>
      <xdr:col>45</xdr:col>
      <xdr:colOff>0</xdr:colOff>
      <xdr:row>1</xdr:row>
      <xdr:rowOff>0</xdr:rowOff>
    </xdr:from>
    <xdr:to>
      <xdr:col>51</xdr:col>
      <xdr:colOff>0</xdr:colOff>
      <xdr:row>7</xdr:row>
      <xdr:rowOff>0</xdr:rowOff>
    </xdr:to>
    <xdr:sp>
      <xdr:nvSpPr>
        <xdr:cNvPr id="44" name="Rectangle 361"/>
        <xdr:cNvSpPr>
          <a:spLocks/>
        </xdr:cNvSpPr>
      </xdr:nvSpPr>
      <xdr:spPr>
        <a:xfrm>
          <a:off x="15430500" y="3429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51</xdr:col>
      <xdr:colOff>0</xdr:colOff>
      <xdr:row>1</xdr:row>
      <xdr:rowOff>0</xdr:rowOff>
    </xdr:from>
    <xdr:to>
      <xdr:col>57</xdr:col>
      <xdr:colOff>0</xdr:colOff>
      <xdr:row>7</xdr:row>
      <xdr:rowOff>0</xdr:rowOff>
    </xdr:to>
    <xdr:sp>
      <xdr:nvSpPr>
        <xdr:cNvPr id="45" name="Rectangle 362"/>
        <xdr:cNvSpPr>
          <a:spLocks/>
        </xdr:cNvSpPr>
      </xdr:nvSpPr>
      <xdr:spPr>
        <a:xfrm>
          <a:off x="17487900" y="3429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57</xdr:col>
      <xdr:colOff>0</xdr:colOff>
      <xdr:row>1</xdr:row>
      <xdr:rowOff>0</xdr:rowOff>
    </xdr:from>
    <xdr:to>
      <xdr:col>63</xdr:col>
      <xdr:colOff>0</xdr:colOff>
      <xdr:row>7</xdr:row>
      <xdr:rowOff>0</xdr:rowOff>
    </xdr:to>
    <xdr:sp>
      <xdr:nvSpPr>
        <xdr:cNvPr id="46" name="Rectangle 363"/>
        <xdr:cNvSpPr>
          <a:spLocks/>
        </xdr:cNvSpPr>
      </xdr:nvSpPr>
      <xdr:spPr>
        <a:xfrm>
          <a:off x="19545300" y="3429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63</xdr:col>
      <xdr:colOff>0</xdr:colOff>
      <xdr:row>1</xdr:row>
      <xdr:rowOff>0</xdr:rowOff>
    </xdr:from>
    <xdr:to>
      <xdr:col>69</xdr:col>
      <xdr:colOff>0</xdr:colOff>
      <xdr:row>7</xdr:row>
      <xdr:rowOff>0</xdr:rowOff>
    </xdr:to>
    <xdr:sp>
      <xdr:nvSpPr>
        <xdr:cNvPr id="47" name="Rectangle 364"/>
        <xdr:cNvSpPr>
          <a:spLocks/>
        </xdr:cNvSpPr>
      </xdr:nvSpPr>
      <xdr:spPr>
        <a:xfrm>
          <a:off x="21602700" y="3429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69</xdr:col>
      <xdr:colOff>0</xdr:colOff>
      <xdr:row>1</xdr:row>
      <xdr:rowOff>0</xdr:rowOff>
    </xdr:from>
    <xdr:to>
      <xdr:col>75</xdr:col>
      <xdr:colOff>0</xdr:colOff>
      <xdr:row>7</xdr:row>
      <xdr:rowOff>0</xdr:rowOff>
    </xdr:to>
    <xdr:sp>
      <xdr:nvSpPr>
        <xdr:cNvPr id="48" name="Rectangle 365"/>
        <xdr:cNvSpPr>
          <a:spLocks/>
        </xdr:cNvSpPr>
      </xdr:nvSpPr>
      <xdr:spPr>
        <a:xfrm>
          <a:off x="23660100" y="3429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69</xdr:col>
      <xdr:colOff>0</xdr:colOff>
      <xdr:row>7</xdr:row>
      <xdr:rowOff>0</xdr:rowOff>
    </xdr:from>
    <xdr:to>
      <xdr:col>75</xdr:col>
      <xdr:colOff>0</xdr:colOff>
      <xdr:row>13</xdr:row>
      <xdr:rowOff>0</xdr:rowOff>
    </xdr:to>
    <xdr:sp>
      <xdr:nvSpPr>
        <xdr:cNvPr id="49" name="Rectangle 366"/>
        <xdr:cNvSpPr>
          <a:spLocks/>
        </xdr:cNvSpPr>
      </xdr:nvSpPr>
      <xdr:spPr>
        <a:xfrm>
          <a:off x="23660100" y="24003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51</xdr:col>
      <xdr:colOff>0</xdr:colOff>
      <xdr:row>19</xdr:row>
      <xdr:rowOff>0</xdr:rowOff>
    </xdr:from>
    <xdr:to>
      <xdr:col>57</xdr:col>
      <xdr:colOff>0</xdr:colOff>
      <xdr:row>25</xdr:row>
      <xdr:rowOff>0</xdr:rowOff>
    </xdr:to>
    <xdr:sp>
      <xdr:nvSpPr>
        <xdr:cNvPr id="50" name="Rectangle 367"/>
        <xdr:cNvSpPr>
          <a:spLocks/>
        </xdr:cNvSpPr>
      </xdr:nvSpPr>
      <xdr:spPr>
        <a:xfrm>
          <a:off x="17487900" y="65151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57</xdr:col>
      <xdr:colOff>0</xdr:colOff>
      <xdr:row>19</xdr:row>
      <xdr:rowOff>0</xdr:rowOff>
    </xdr:from>
    <xdr:to>
      <xdr:col>63</xdr:col>
      <xdr:colOff>0</xdr:colOff>
      <xdr:row>25</xdr:row>
      <xdr:rowOff>0</xdr:rowOff>
    </xdr:to>
    <xdr:sp>
      <xdr:nvSpPr>
        <xdr:cNvPr id="51" name="Rectangle 368"/>
        <xdr:cNvSpPr>
          <a:spLocks/>
        </xdr:cNvSpPr>
      </xdr:nvSpPr>
      <xdr:spPr>
        <a:xfrm>
          <a:off x="19545300" y="65151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63</xdr:col>
      <xdr:colOff>0</xdr:colOff>
      <xdr:row>19</xdr:row>
      <xdr:rowOff>0</xdr:rowOff>
    </xdr:from>
    <xdr:to>
      <xdr:col>69</xdr:col>
      <xdr:colOff>0</xdr:colOff>
      <xdr:row>25</xdr:row>
      <xdr:rowOff>0</xdr:rowOff>
    </xdr:to>
    <xdr:sp>
      <xdr:nvSpPr>
        <xdr:cNvPr id="52" name="Rectangle 369"/>
        <xdr:cNvSpPr>
          <a:spLocks/>
        </xdr:cNvSpPr>
      </xdr:nvSpPr>
      <xdr:spPr>
        <a:xfrm>
          <a:off x="21602700" y="65151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69</xdr:col>
      <xdr:colOff>0</xdr:colOff>
      <xdr:row>19</xdr:row>
      <xdr:rowOff>0</xdr:rowOff>
    </xdr:from>
    <xdr:to>
      <xdr:col>75</xdr:col>
      <xdr:colOff>0</xdr:colOff>
      <xdr:row>25</xdr:row>
      <xdr:rowOff>0</xdr:rowOff>
    </xdr:to>
    <xdr:sp>
      <xdr:nvSpPr>
        <xdr:cNvPr id="53" name="Rectangle 370"/>
        <xdr:cNvSpPr>
          <a:spLocks/>
        </xdr:cNvSpPr>
      </xdr:nvSpPr>
      <xdr:spPr>
        <a:xfrm>
          <a:off x="23660100" y="65151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45</xdr:col>
      <xdr:colOff>0</xdr:colOff>
      <xdr:row>7</xdr:row>
      <xdr:rowOff>0</xdr:rowOff>
    </xdr:from>
    <xdr:to>
      <xdr:col>51</xdr:col>
      <xdr:colOff>0</xdr:colOff>
      <xdr:row>13</xdr:row>
      <xdr:rowOff>0</xdr:rowOff>
    </xdr:to>
    <xdr:sp>
      <xdr:nvSpPr>
        <xdr:cNvPr id="54" name="Rectangle 371"/>
        <xdr:cNvSpPr>
          <a:spLocks/>
        </xdr:cNvSpPr>
      </xdr:nvSpPr>
      <xdr:spPr>
        <a:xfrm>
          <a:off x="15430500" y="24003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51</xdr:col>
      <xdr:colOff>0</xdr:colOff>
      <xdr:row>25</xdr:row>
      <xdr:rowOff>0</xdr:rowOff>
    </xdr:to>
    <xdr:sp>
      <xdr:nvSpPr>
        <xdr:cNvPr id="55" name="Rectangle 372"/>
        <xdr:cNvSpPr>
          <a:spLocks/>
        </xdr:cNvSpPr>
      </xdr:nvSpPr>
      <xdr:spPr>
        <a:xfrm>
          <a:off x="15430500" y="65151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39</xdr:col>
      <xdr:colOff>0</xdr:colOff>
      <xdr:row>7</xdr:row>
      <xdr:rowOff>0</xdr:rowOff>
    </xdr:from>
    <xdr:to>
      <xdr:col>45</xdr:col>
      <xdr:colOff>0</xdr:colOff>
      <xdr:row>13</xdr:row>
      <xdr:rowOff>0</xdr:rowOff>
    </xdr:to>
    <xdr:sp>
      <xdr:nvSpPr>
        <xdr:cNvPr id="56" name="Rectangle 374"/>
        <xdr:cNvSpPr>
          <a:spLocks/>
        </xdr:cNvSpPr>
      </xdr:nvSpPr>
      <xdr:spPr>
        <a:xfrm>
          <a:off x="13373100" y="24003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45</xdr:col>
      <xdr:colOff>0</xdr:colOff>
      <xdr:row>25</xdr:row>
      <xdr:rowOff>0</xdr:rowOff>
    </xdr:to>
    <xdr:sp>
      <xdr:nvSpPr>
        <xdr:cNvPr id="57" name="Rectangle 375"/>
        <xdr:cNvSpPr>
          <a:spLocks/>
        </xdr:cNvSpPr>
      </xdr:nvSpPr>
      <xdr:spPr>
        <a:xfrm>
          <a:off x="13373100" y="65151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>
      <xdr:nvSpPr>
        <xdr:cNvPr id="58" name="Oval 376"/>
        <xdr:cNvSpPr>
          <a:spLocks/>
        </xdr:cNvSpPr>
      </xdr:nvSpPr>
      <xdr:spPr>
        <a:xfrm>
          <a:off x="3771900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アリス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37</xdr:col>
      <xdr:colOff>0</xdr:colOff>
      <xdr:row>15</xdr:row>
      <xdr:rowOff>0</xdr:rowOff>
    </xdr:to>
    <xdr:sp>
      <xdr:nvSpPr>
        <xdr:cNvPr id="59" name="AutoShape 377"/>
        <xdr:cNvSpPr>
          <a:spLocks/>
        </xdr:cNvSpPr>
      </xdr:nvSpPr>
      <xdr:spPr>
        <a:xfrm>
          <a:off x="12344400" y="4800600"/>
          <a:ext cx="342900" cy="342900"/>
        </a:xfrm>
        <a:prstGeom prst="wedgeEllipseCallout">
          <a:avLst>
            <a:gd name="adj1" fmla="val -27421"/>
            <a:gd name="adj2" fmla="val -4837"/>
          </a:avLst>
        </a:prstGeom>
        <a:solidFill>
          <a:srgbClr val="FFFFFF"/>
        </a:solidFill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リルファナ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19</xdr:col>
      <xdr:colOff>0</xdr:colOff>
      <xdr:row>25</xdr:row>
      <xdr:rowOff>0</xdr:rowOff>
    </xdr:to>
    <xdr:sp>
      <xdr:nvSpPr>
        <xdr:cNvPr id="60" name="Rectangle 382"/>
        <xdr:cNvSpPr>
          <a:spLocks/>
        </xdr:cNvSpPr>
      </xdr:nvSpPr>
      <xdr:spPr>
        <a:xfrm>
          <a:off x="4457700" y="65151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13</xdr:col>
      <xdr:colOff>0</xdr:colOff>
      <xdr:row>25</xdr:row>
      <xdr:rowOff>0</xdr:rowOff>
    </xdr:to>
    <xdr:sp>
      <xdr:nvSpPr>
        <xdr:cNvPr id="61" name="Rectangle 383"/>
        <xdr:cNvSpPr>
          <a:spLocks/>
        </xdr:cNvSpPr>
      </xdr:nvSpPr>
      <xdr:spPr>
        <a:xfrm>
          <a:off x="2400300" y="65151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7</xdr:col>
      <xdr:colOff>0</xdr:colOff>
      <xdr:row>25</xdr:row>
      <xdr:rowOff>0</xdr:rowOff>
    </xdr:to>
    <xdr:sp>
      <xdr:nvSpPr>
        <xdr:cNvPr id="62" name="Rectangle 384"/>
        <xdr:cNvSpPr>
          <a:spLocks/>
        </xdr:cNvSpPr>
      </xdr:nvSpPr>
      <xdr:spPr>
        <a:xfrm>
          <a:off x="342900" y="6515100"/>
          <a:ext cx="2057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/>
            <a:t>?</a:t>
          </a:r>
        </a:p>
      </xdr:txBody>
    </xdr:sp>
    <xdr:clientData/>
  </xdr:twoCellAnchor>
  <xdr:twoCellAnchor>
    <xdr:from>
      <xdr:col>54</xdr:col>
      <xdr:colOff>0</xdr:colOff>
      <xdr:row>9</xdr:row>
      <xdr:rowOff>0</xdr:rowOff>
    </xdr:from>
    <xdr:to>
      <xdr:col>60</xdr:col>
      <xdr:colOff>0</xdr:colOff>
      <xdr:row>10</xdr:row>
      <xdr:rowOff>0</xdr:rowOff>
    </xdr:to>
    <xdr:sp>
      <xdr:nvSpPr>
        <xdr:cNvPr id="63" name="AutoShape 385"/>
        <xdr:cNvSpPr>
          <a:spLocks/>
        </xdr:cNvSpPr>
      </xdr:nvSpPr>
      <xdr:spPr>
        <a:xfrm>
          <a:off x="18516600" y="3086100"/>
          <a:ext cx="2057400" cy="342900"/>
        </a:xfrm>
        <a:prstGeom prst="wedgeEllipseCallout">
          <a:avLst>
            <a:gd name="adj1" fmla="val -25925"/>
            <a:gd name="adj2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グローイングオーブ</a:t>
          </a:r>
        </a:p>
      </xdr:txBody>
    </xdr:sp>
    <xdr:clientData/>
  </xdr:twoCellAnchor>
  <xdr:twoCellAnchor>
    <xdr:from>
      <xdr:col>54</xdr:col>
      <xdr:colOff>0</xdr:colOff>
      <xdr:row>21</xdr:row>
      <xdr:rowOff>0</xdr:rowOff>
    </xdr:from>
    <xdr:to>
      <xdr:col>60</xdr:col>
      <xdr:colOff>0</xdr:colOff>
      <xdr:row>22</xdr:row>
      <xdr:rowOff>0</xdr:rowOff>
    </xdr:to>
    <xdr:sp>
      <xdr:nvSpPr>
        <xdr:cNvPr id="64" name="AutoShape 386"/>
        <xdr:cNvSpPr>
          <a:spLocks/>
        </xdr:cNvSpPr>
      </xdr:nvSpPr>
      <xdr:spPr>
        <a:xfrm>
          <a:off x="18516600" y="7200900"/>
          <a:ext cx="2057400" cy="342900"/>
        </a:xfrm>
        <a:prstGeom prst="wedgeEllipseCallout">
          <a:avLst>
            <a:gd name="adj1" fmla="val -25462"/>
            <a:gd name="adj2" fmla="val -347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グローイングオーブ</a:t>
          </a:r>
        </a:p>
      </xdr:txBody>
    </xdr:sp>
    <xdr:clientData/>
  </xdr:twoCellAnchor>
  <xdr:twoCellAnchor>
    <xdr:from>
      <xdr:col>62</xdr:col>
      <xdr:colOff>0</xdr:colOff>
      <xdr:row>17</xdr:row>
      <xdr:rowOff>152400</xdr:rowOff>
    </xdr:from>
    <xdr:to>
      <xdr:col>62</xdr:col>
      <xdr:colOff>190500</xdr:colOff>
      <xdr:row>18</xdr:row>
      <xdr:rowOff>0</xdr:rowOff>
    </xdr:to>
    <xdr:sp>
      <xdr:nvSpPr>
        <xdr:cNvPr id="65" name="Oval 393"/>
        <xdr:cNvSpPr>
          <a:spLocks/>
        </xdr:cNvSpPr>
      </xdr:nvSpPr>
      <xdr:spPr>
        <a:xfrm>
          <a:off x="21259800" y="5981700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4</a:t>
          </a:r>
        </a:p>
      </xdr:txBody>
    </xdr:sp>
    <xdr:clientData/>
  </xdr:twoCellAnchor>
  <xdr:twoCellAnchor>
    <xdr:from>
      <xdr:col>44</xdr:col>
      <xdr:colOff>0</xdr:colOff>
      <xdr:row>17</xdr:row>
      <xdr:rowOff>0</xdr:rowOff>
    </xdr:from>
    <xdr:to>
      <xdr:col>45</xdr:col>
      <xdr:colOff>0</xdr:colOff>
      <xdr:row>18</xdr:row>
      <xdr:rowOff>0</xdr:rowOff>
    </xdr:to>
    <xdr:sp>
      <xdr:nvSpPr>
        <xdr:cNvPr id="66" name="AutoShape 399"/>
        <xdr:cNvSpPr>
          <a:spLocks/>
        </xdr:cNvSpPr>
      </xdr:nvSpPr>
      <xdr:spPr>
        <a:xfrm>
          <a:off x="15087600" y="5829300"/>
          <a:ext cx="342900" cy="342900"/>
        </a:xfrm>
        <a:prstGeom prst="wedgeEllipseCallout">
          <a:avLst>
            <a:gd name="adj1" fmla="val 9999"/>
            <a:gd name="adj2" fmla="val 6000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火の玉</a:t>
          </a:r>
        </a:p>
      </xdr:txBody>
    </xdr:sp>
    <xdr:clientData/>
  </xdr:twoCellAnchor>
  <xdr:twoCellAnchor>
    <xdr:from>
      <xdr:col>56</xdr:col>
      <xdr:colOff>0</xdr:colOff>
      <xdr:row>15</xdr:row>
      <xdr:rowOff>0</xdr:rowOff>
    </xdr:from>
    <xdr:to>
      <xdr:col>59</xdr:col>
      <xdr:colOff>0</xdr:colOff>
      <xdr:row>18</xdr:row>
      <xdr:rowOff>0</xdr:rowOff>
    </xdr:to>
    <xdr:sp>
      <xdr:nvSpPr>
        <xdr:cNvPr id="67" name="Oval 400"/>
        <xdr:cNvSpPr>
          <a:spLocks/>
        </xdr:cNvSpPr>
      </xdr:nvSpPr>
      <xdr:spPr>
        <a:xfrm>
          <a:off x="19202400" y="5143500"/>
          <a:ext cx="1028700" cy="1028700"/>
        </a:xfrm>
        <a:prstGeom prst="ellipse">
          <a:avLst/>
        </a:prstGeom>
        <a:solidFill>
          <a:srgbClr val="FFFFFF"/>
        </a:solidFill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グレーターアースエレメンタル</a:t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>
      <xdr:nvSpPr>
        <xdr:cNvPr id="68" name="Oval 406"/>
        <xdr:cNvSpPr>
          <a:spLocks/>
        </xdr:cNvSpPr>
      </xdr:nvSpPr>
      <xdr:spPr>
        <a:xfrm>
          <a:off x="37719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ブラス</a:t>
          </a:r>
        </a:p>
      </xdr:txBody>
    </xdr:sp>
    <xdr:clientData/>
  </xdr:twoCellAnchor>
  <xdr:twoCellAnchor>
    <xdr:from>
      <xdr:col>59</xdr:col>
      <xdr:colOff>0</xdr:colOff>
      <xdr:row>14</xdr:row>
      <xdr:rowOff>0</xdr:rowOff>
    </xdr:from>
    <xdr:to>
      <xdr:col>59</xdr:col>
      <xdr:colOff>0</xdr:colOff>
      <xdr:row>18</xdr:row>
      <xdr:rowOff>0</xdr:rowOff>
    </xdr:to>
    <xdr:sp>
      <xdr:nvSpPr>
        <xdr:cNvPr id="69" name="Line 407"/>
        <xdr:cNvSpPr>
          <a:spLocks/>
        </xdr:cNvSpPr>
      </xdr:nvSpPr>
      <xdr:spPr>
        <a:xfrm>
          <a:off x="20231100" y="480060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61</xdr:col>
      <xdr:colOff>0</xdr:colOff>
      <xdr:row>18</xdr:row>
      <xdr:rowOff>0</xdr:rowOff>
    </xdr:to>
    <xdr:sp>
      <xdr:nvSpPr>
        <xdr:cNvPr id="70" name="Line 408"/>
        <xdr:cNvSpPr>
          <a:spLocks/>
        </xdr:cNvSpPr>
      </xdr:nvSpPr>
      <xdr:spPr>
        <a:xfrm>
          <a:off x="20916900" y="480060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18</xdr:row>
      <xdr:rowOff>0</xdr:rowOff>
    </xdr:to>
    <xdr:sp>
      <xdr:nvSpPr>
        <xdr:cNvPr id="71" name="Line 423"/>
        <xdr:cNvSpPr>
          <a:spLocks/>
        </xdr:cNvSpPr>
      </xdr:nvSpPr>
      <xdr:spPr>
        <a:xfrm>
          <a:off x="4114800" y="5829300"/>
          <a:ext cx="0" cy="342900"/>
        </a:xfrm>
        <a:prstGeom prst="line">
          <a:avLst/>
        </a:prstGeom>
        <a:noFill/>
        <a:ln w="762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>
      <xdr:nvSpPr>
        <xdr:cNvPr id="72" name="Line 424"/>
        <xdr:cNvSpPr>
          <a:spLocks/>
        </xdr:cNvSpPr>
      </xdr:nvSpPr>
      <xdr:spPr>
        <a:xfrm>
          <a:off x="4114800" y="4800600"/>
          <a:ext cx="0" cy="342900"/>
        </a:xfrm>
        <a:prstGeom prst="line">
          <a:avLst/>
        </a:prstGeom>
        <a:noFill/>
        <a:ln w="762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15</xdr:row>
      <xdr:rowOff>0</xdr:rowOff>
    </xdr:from>
    <xdr:to>
      <xdr:col>60</xdr:col>
      <xdr:colOff>0</xdr:colOff>
      <xdr:row>17</xdr:row>
      <xdr:rowOff>0</xdr:rowOff>
    </xdr:to>
    <xdr:sp>
      <xdr:nvSpPr>
        <xdr:cNvPr id="73" name="AutoShape 427"/>
        <xdr:cNvSpPr>
          <a:spLocks/>
        </xdr:cNvSpPr>
      </xdr:nvSpPr>
      <xdr:spPr>
        <a:xfrm>
          <a:off x="19888200" y="5143500"/>
          <a:ext cx="685800" cy="685800"/>
        </a:xfrm>
        <a:prstGeom prst="wedgeEllipseCallout">
          <a:avLst>
            <a:gd name="adj1" fmla="val -19444"/>
            <a:gd name="adj2" fmla="val -22222"/>
          </a:avLst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ゾドル</a:t>
          </a:r>
        </a:p>
      </xdr:txBody>
    </xdr:sp>
    <xdr:clientData/>
  </xdr:twoCellAnchor>
  <xdr:twoCellAnchor>
    <xdr:from>
      <xdr:col>60</xdr:col>
      <xdr:colOff>0</xdr:colOff>
      <xdr:row>19</xdr:row>
      <xdr:rowOff>0</xdr:rowOff>
    </xdr:from>
    <xdr:to>
      <xdr:col>63</xdr:col>
      <xdr:colOff>0</xdr:colOff>
      <xdr:row>20</xdr:row>
      <xdr:rowOff>0</xdr:rowOff>
    </xdr:to>
    <xdr:sp>
      <xdr:nvSpPr>
        <xdr:cNvPr id="74" name="AutoShape 428"/>
        <xdr:cNvSpPr>
          <a:spLocks/>
        </xdr:cNvSpPr>
      </xdr:nvSpPr>
      <xdr:spPr>
        <a:xfrm>
          <a:off x="20574000" y="6515100"/>
          <a:ext cx="1028700" cy="342900"/>
        </a:xfrm>
        <a:prstGeom prst="wedgeEllipseCallout">
          <a:avLst>
            <a:gd name="adj1" fmla="val -63333"/>
            <a:gd name="adj2" fmla="val -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転倒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14</xdr:col>
      <xdr:colOff>0</xdr:colOff>
      <xdr:row>12</xdr:row>
      <xdr:rowOff>0</xdr:rowOff>
    </xdr:to>
    <xdr:sp>
      <xdr:nvSpPr>
        <xdr:cNvPr id="75" name="AutoShape 429"/>
        <xdr:cNvSpPr>
          <a:spLocks/>
        </xdr:cNvSpPr>
      </xdr:nvSpPr>
      <xdr:spPr>
        <a:xfrm>
          <a:off x="3429000" y="3771900"/>
          <a:ext cx="1371600" cy="342900"/>
        </a:xfrm>
        <a:prstGeom prst="wedgeEllipseCallout">
          <a:avLst>
            <a:gd name="adj1" fmla="val -31944"/>
            <a:gd name="adj2" fmla="val 37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グリース</a:t>
          </a:r>
        </a:p>
      </xdr:txBody>
    </xdr:sp>
    <xdr:clientData/>
  </xdr:twoCellAnchor>
  <xdr:twoCellAnchor>
    <xdr:from>
      <xdr:col>60</xdr:col>
      <xdr:colOff>0</xdr:colOff>
      <xdr:row>11</xdr:row>
      <xdr:rowOff>0</xdr:rowOff>
    </xdr:from>
    <xdr:to>
      <xdr:col>63</xdr:col>
      <xdr:colOff>0</xdr:colOff>
      <xdr:row>12</xdr:row>
      <xdr:rowOff>0</xdr:rowOff>
    </xdr:to>
    <xdr:sp>
      <xdr:nvSpPr>
        <xdr:cNvPr id="76" name="AutoShape 430"/>
        <xdr:cNvSpPr>
          <a:spLocks/>
        </xdr:cNvSpPr>
      </xdr:nvSpPr>
      <xdr:spPr>
        <a:xfrm>
          <a:off x="20574000" y="3771900"/>
          <a:ext cx="1028700" cy="342900"/>
        </a:xfrm>
        <a:prstGeom prst="wedgeEllipseCallout">
          <a:avLst>
            <a:gd name="adj1" fmla="val -11291"/>
            <a:gd name="adj2" fmla="val 469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転倒</a:t>
          </a:r>
        </a:p>
      </xdr:txBody>
    </xdr:sp>
    <xdr:clientData/>
  </xdr:twoCellAnchor>
  <xdr:twoCellAnchor>
    <xdr:from>
      <xdr:col>60</xdr:col>
      <xdr:colOff>0</xdr:colOff>
      <xdr:row>14</xdr:row>
      <xdr:rowOff>0</xdr:rowOff>
    </xdr:from>
    <xdr:to>
      <xdr:col>64</xdr:col>
      <xdr:colOff>0</xdr:colOff>
      <xdr:row>18</xdr:row>
      <xdr:rowOff>0</xdr:rowOff>
    </xdr:to>
    <xdr:sp>
      <xdr:nvSpPr>
        <xdr:cNvPr id="77" name="Oval 433"/>
        <xdr:cNvSpPr>
          <a:spLocks/>
        </xdr:cNvSpPr>
      </xdr:nvSpPr>
      <xdr:spPr>
        <a:xfrm>
          <a:off x="20574000" y="4800600"/>
          <a:ext cx="1371600" cy="1371600"/>
        </a:xfrm>
        <a:prstGeom prst="ellips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15</xdr:row>
      <xdr:rowOff>0</xdr:rowOff>
    </xdr:from>
    <xdr:to>
      <xdr:col>66</xdr:col>
      <xdr:colOff>0</xdr:colOff>
      <xdr:row>16</xdr:row>
      <xdr:rowOff>0</xdr:rowOff>
    </xdr:to>
    <xdr:sp>
      <xdr:nvSpPr>
        <xdr:cNvPr id="78" name="AutoShape 404"/>
        <xdr:cNvSpPr>
          <a:spLocks/>
        </xdr:cNvSpPr>
      </xdr:nvSpPr>
      <xdr:spPr>
        <a:xfrm>
          <a:off x="21602700" y="5143500"/>
          <a:ext cx="1028700" cy="342900"/>
        </a:xfrm>
        <a:prstGeom prst="wedgeEllipseCallout">
          <a:avLst>
            <a:gd name="adj1" fmla="val -35185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1/127hp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" name="Oval 2"/>
        <xdr:cNvSpPr>
          <a:spLocks/>
        </xdr:cNvSpPr>
      </xdr:nvSpPr>
      <xdr:spPr>
        <a:xfrm>
          <a:off x="6524625" y="342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ブラス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sp>
      <xdr:nvSpPr>
        <xdr:cNvPr id="2" name="Oval 3"/>
        <xdr:cNvSpPr>
          <a:spLocks/>
        </xdr:cNvSpPr>
      </xdr:nvSpPr>
      <xdr:spPr>
        <a:xfrm>
          <a:off x="6524625" y="685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ダダール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4</xdr:row>
      <xdr:rowOff>0</xdr:rowOff>
    </xdr:to>
    <xdr:sp>
      <xdr:nvSpPr>
        <xdr:cNvPr id="3" name="Oval 4"/>
        <xdr:cNvSpPr>
          <a:spLocks/>
        </xdr:cNvSpPr>
      </xdr:nvSpPr>
      <xdr:spPr>
        <a:xfrm>
          <a:off x="6524625" y="1028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ゾドル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5</xdr:row>
      <xdr:rowOff>0</xdr:rowOff>
    </xdr:to>
    <xdr:sp>
      <xdr:nvSpPr>
        <xdr:cNvPr id="4" name="Oval 5"/>
        <xdr:cNvSpPr>
          <a:spLocks/>
        </xdr:cNvSpPr>
      </xdr:nvSpPr>
      <xdr:spPr>
        <a:xfrm>
          <a:off x="6524625" y="1371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アーラ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6</xdr:row>
      <xdr:rowOff>0</xdr:rowOff>
    </xdr:to>
    <xdr:sp>
      <xdr:nvSpPr>
        <xdr:cNvPr id="5" name="Oval 6"/>
        <xdr:cNvSpPr>
          <a:spLocks/>
        </xdr:cNvSpPr>
      </xdr:nvSpPr>
      <xdr:spPr>
        <a:xfrm>
          <a:off x="6524625" y="1714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ターフ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7</xdr:row>
      <xdr:rowOff>0</xdr:rowOff>
    </xdr:to>
    <xdr:sp>
      <xdr:nvSpPr>
        <xdr:cNvPr id="6" name="Oval 7"/>
        <xdr:cNvSpPr>
          <a:spLocks/>
        </xdr:cNvSpPr>
      </xdr:nvSpPr>
      <xdr:spPr>
        <a:xfrm>
          <a:off x="6524625" y="20574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アルゴナ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8</xdr:row>
      <xdr:rowOff>0</xdr:rowOff>
    </xdr:to>
    <xdr:sp>
      <xdr:nvSpPr>
        <xdr:cNvPr id="7" name="Oval 8"/>
        <xdr:cNvSpPr>
          <a:spLocks/>
        </xdr:cNvSpPr>
      </xdr:nvSpPr>
      <xdr:spPr>
        <a:xfrm>
          <a:off x="6524625" y="24003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三つ眼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8" name="Oval 9"/>
        <xdr:cNvSpPr>
          <a:spLocks/>
        </xdr:cNvSpPr>
      </xdr:nvSpPr>
      <xdr:spPr>
        <a:xfrm>
          <a:off x="6524625" y="2743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レイエス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>
      <xdr:nvSpPr>
        <xdr:cNvPr id="9" name="Oval 10"/>
        <xdr:cNvSpPr>
          <a:spLocks/>
        </xdr:cNvSpPr>
      </xdr:nvSpPr>
      <xdr:spPr>
        <a:xfrm>
          <a:off x="6524625" y="3086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ウィルヘ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>
      <xdr:nvSpPr>
        <xdr:cNvPr id="10" name="Oval 11"/>
        <xdr:cNvSpPr>
          <a:spLocks/>
        </xdr:cNvSpPr>
      </xdr:nvSpPr>
      <xdr:spPr>
        <a:xfrm>
          <a:off x="6524625" y="34290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アシェイ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>
      <xdr:nvSpPr>
        <xdr:cNvPr id="11" name="Oval 12"/>
        <xdr:cNvSpPr>
          <a:spLocks/>
        </xdr:cNvSpPr>
      </xdr:nvSpPr>
      <xdr:spPr>
        <a:xfrm>
          <a:off x="6524625" y="3771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エラ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>
      <xdr:nvSpPr>
        <xdr:cNvPr id="12" name="Oval 13"/>
        <xdr:cNvSpPr>
          <a:spLocks/>
        </xdr:cNvSpPr>
      </xdr:nvSpPr>
      <xdr:spPr>
        <a:xfrm>
          <a:off x="6524625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マカロン</a:t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>
      <xdr:nvSpPr>
        <xdr:cNvPr id="13" name="Oval 14"/>
        <xdr:cNvSpPr>
          <a:spLocks/>
        </xdr:cNvSpPr>
      </xdr:nvSpPr>
      <xdr:spPr>
        <a:xfrm>
          <a:off x="6524625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ユマ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12</xdr:col>
      <xdr:colOff>0</xdr:colOff>
      <xdr:row>13</xdr:row>
      <xdr:rowOff>0</xdr:rowOff>
    </xdr:to>
    <xdr:sp>
      <xdr:nvSpPr>
        <xdr:cNvPr id="14" name="Oval 15"/>
        <xdr:cNvSpPr>
          <a:spLocks/>
        </xdr:cNvSpPr>
      </xdr:nvSpPr>
      <xdr:spPr>
        <a:xfrm>
          <a:off x="6524625" y="4114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キーク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12</xdr:col>
      <xdr:colOff>0</xdr:colOff>
      <xdr:row>14</xdr:row>
      <xdr:rowOff>0</xdr:rowOff>
    </xdr:to>
    <xdr:sp>
      <xdr:nvSpPr>
        <xdr:cNvPr id="15" name="Oval 16"/>
        <xdr:cNvSpPr>
          <a:spLocks/>
        </xdr:cNvSpPr>
      </xdr:nvSpPr>
      <xdr:spPr>
        <a:xfrm>
          <a:off x="6524625" y="4457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マット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"/>
  <sheetViews>
    <sheetView tabSelected="1" zoomScale="70" zoomScaleNormal="70" workbookViewId="0" topLeftCell="A1">
      <selection activeCell="AH31" sqref="AH31"/>
    </sheetView>
  </sheetViews>
  <sheetFormatPr defaultColWidth="9.00390625" defaultRowHeight="27" customHeight="1"/>
  <cols>
    <col min="1" max="16384" width="4.50390625" style="1" customWidth="1"/>
  </cols>
  <sheetData>
    <row r="1" spans="1:42" ht="27" customHeight="1" thickBot="1" thickTop="1">
      <c r="A1" s="3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9">
        <v>19</v>
      </c>
      <c r="U1" s="9">
        <v>20</v>
      </c>
      <c r="V1" s="9">
        <v>21</v>
      </c>
      <c r="W1" s="9">
        <v>22</v>
      </c>
      <c r="X1" s="9">
        <v>23</v>
      </c>
      <c r="Y1" s="9">
        <v>24</v>
      </c>
      <c r="Z1" s="9">
        <v>25</v>
      </c>
      <c r="AA1" s="9">
        <v>26</v>
      </c>
      <c r="AB1" s="9">
        <v>27</v>
      </c>
      <c r="AC1" s="9">
        <v>28</v>
      </c>
      <c r="AD1" s="9">
        <v>29</v>
      </c>
      <c r="AE1" s="9">
        <v>30</v>
      </c>
      <c r="AF1" s="9">
        <v>31</v>
      </c>
      <c r="AG1" s="9">
        <v>32</v>
      </c>
      <c r="AH1" s="9">
        <v>33</v>
      </c>
      <c r="AI1" s="9">
        <v>34</v>
      </c>
      <c r="AJ1" s="9">
        <v>35</v>
      </c>
      <c r="AK1" s="9">
        <v>36</v>
      </c>
      <c r="AL1" s="9">
        <v>37</v>
      </c>
      <c r="AM1" s="9">
        <v>38</v>
      </c>
      <c r="AN1" s="9">
        <v>39</v>
      </c>
      <c r="AO1" s="9">
        <v>40</v>
      </c>
      <c r="AP1" s="4"/>
    </row>
    <row r="2" spans="1:42" ht="27" customHeight="1" thickTop="1">
      <c r="A2" s="7" t="s">
        <v>70</v>
      </c>
      <c r="B2" s="12" t="s">
        <v>71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8"/>
      <c r="AP2" s="8" t="str">
        <f aca="true" t="shared" si="0" ref="AP2:AP27">A2</f>
        <v>A</v>
      </c>
    </row>
    <row r="3" spans="1:42" ht="27" customHeight="1">
      <c r="A3" s="7" t="str">
        <f aca="true" t="shared" si="1" ref="A3:A27">CHAR(CODE(A2)+1)</f>
        <v>B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9"/>
      <c r="AP3" s="8" t="str">
        <f t="shared" si="0"/>
        <v>B</v>
      </c>
    </row>
    <row r="4" spans="1:42" ht="27" customHeight="1">
      <c r="A4" s="7" t="str">
        <f t="shared" si="1"/>
        <v>C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9"/>
      <c r="AP4" s="8" t="str">
        <f t="shared" si="0"/>
        <v>C</v>
      </c>
    </row>
    <row r="5" spans="1:42" ht="27" customHeight="1">
      <c r="A5" s="7" t="str">
        <f t="shared" si="1"/>
        <v>D</v>
      </c>
      <c r="B5" s="14"/>
      <c r="C5" s="15"/>
      <c r="D5" s="15"/>
      <c r="E5" s="15"/>
      <c r="F5" s="15"/>
      <c r="G5" s="15"/>
      <c r="H5" s="15"/>
      <c r="I5" s="15"/>
      <c r="J5" s="15"/>
      <c r="K5" s="22"/>
      <c r="L5" s="22"/>
      <c r="M5" s="22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1"/>
      <c r="AC5" s="11"/>
      <c r="AD5" s="11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9"/>
      <c r="AP5" s="8" t="str">
        <f t="shared" si="0"/>
        <v>D</v>
      </c>
    </row>
    <row r="6" spans="1:42" ht="27" customHeight="1">
      <c r="A6" s="7" t="str">
        <f t="shared" si="1"/>
        <v>E</v>
      </c>
      <c r="B6" s="14"/>
      <c r="C6" s="15"/>
      <c r="D6" s="15"/>
      <c r="E6" s="15"/>
      <c r="F6" s="15"/>
      <c r="G6" s="15"/>
      <c r="H6" s="15"/>
      <c r="I6" s="15"/>
      <c r="J6" s="15"/>
      <c r="K6" s="22"/>
      <c r="L6" s="22"/>
      <c r="M6" s="2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9"/>
      <c r="AP6" s="8" t="str">
        <f t="shared" si="0"/>
        <v>E</v>
      </c>
    </row>
    <row r="7" spans="1:42" ht="27" customHeight="1">
      <c r="A7" s="7" t="str">
        <f t="shared" si="1"/>
        <v>F</v>
      </c>
      <c r="B7" s="14"/>
      <c r="C7" s="15"/>
      <c r="D7" s="15"/>
      <c r="E7" s="15"/>
      <c r="F7" s="15"/>
      <c r="G7" s="15"/>
      <c r="H7" s="15"/>
      <c r="I7" s="15"/>
      <c r="J7" s="15"/>
      <c r="K7" s="22"/>
      <c r="L7" s="22"/>
      <c r="M7" s="22"/>
      <c r="N7" s="15"/>
      <c r="O7" s="15"/>
      <c r="P7" s="15"/>
      <c r="Q7" s="11"/>
      <c r="R7" s="11"/>
      <c r="S7" s="11"/>
      <c r="T7" s="11"/>
      <c r="U7" s="11"/>
      <c r="V7" s="11"/>
      <c r="W7" s="11"/>
      <c r="X7" s="11"/>
      <c r="Y7" s="11"/>
      <c r="Z7" s="15"/>
      <c r="AA7" s="15"/>
      <c r="AB7" s="11"/>
      <c r="AC7" s="11"/>
      <c r="AD7" s="11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9"/>
      <c r="AP7" s="8" t="str">
        <f t="shared" si="0"/>
        <v>F</v>
      </c>
    </row>
    <row r="8" spans="1:42" ht="27" customHeight="1">
      <c r="A8" s="7" t="str">
        <f t="shared" si="1"/>
        <v>G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1"/>
      <c r="M8" s="15"/>
      <c r="N8" s="15"/>
      <c r="O8" s="15"/>
      <c r="P8" s="15"/>
      <c r="Q8" s="11"/>
      <c r="R8" s="11"/>
      <c r="S8" s="11"/>
      <c r="T8" s="11"/>
      <c r="U8" s="11"/>
      <c r="V8" s="11"/>
      <c r="W8" s="11"/>
      <c r="X8" s="11"/>
      <c r="Y8" s="11"/>
      <c r="Z8" s="15"/>
      <c r="AA8" s="15"/>
      <c r="AB8" s="15"/>
      <c r="AC8" s="1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9"/>
      <c r="AP8" s="8" t="str">
        <f t="shared" si="0"/>
        <v>G</v>
      </c>
    </row>
    <row r="9" spans="1:42" ht="27" customHeight="1">
      <c r="A9" s="7" t="str">
        <f t="shared" si="1"/>
        <v>H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1"/>
      <c r="M9" s="15"/>
      <c r="N9" s="15"/>
      <c r="O9" s="15"/>
      <c r="P9" s="15"/>
      <c r="Q9" s="11"/>
      <c r="R9" s="11"/>
      <c r="S9" s="11"/>
      <c r="T9" s="11"/>
      <c r="U9" s="11"/>
      <c r="V9" s="11"/>
      <c r="W9" s="11"/>
      <c r="X9" s="11"/>
      <c r="Y9" s="11"/>
      <c r="Z9" s="15"/>
      <c r="AA9" s="15"/>
      <c r="AB9" s="15"/>
      <c r="AC9" s="11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9"/>
      <c r="AP9" s="8" t="str">
        <f t="shared" si="0"/>
        <v>H</v>
      </c>
    </row>
    <row r="10" spans="1:42" ht="27" customHeight="1">
      <c r="A10" s="7" t="str">
        <f t="shared" si="1"/>
        <v>I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1"/>
      <c r="M10" s="15"/>
      <c r="N10" s="15"/>
      <c r="O10" s="15"/>
      <c r="P10" s="15"/>
      <c r="Q10" s="11"/>
      <c r="R10" s="11"/>
      <c r="S10" s="11"/>
      <c r="T10" s="11"/>
      <c r="U10" s="11"/>
      <c r="V10" s="11"/>
      <c r="W10" s="11"/>
      <c r="X10" s="11"/>
      <c r="Y10" s="11"/>
      <c r="Z10" s="15"/>
      <c r="AA10" s="15"/>
      <c r="AB10" s="15"/>
      <c r="AC10" s="11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9"/>
      <c r="AP10" s="8" t="str">
        <f t="shared" si="0"/>
        <v>I</v>
      </c>
    </row>
    <row r="11" spans="1:42" ht="27" customHeight="1">
      <c r="A11" s="7" t="str">
        <f t="shared" si="1"/>
        <v>J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1"/>
      <c r="M11" s="15"/>
      <c r="N11" s="15"/>
      <c r="O11" s="15"/>
      <c r="P11" s="15"/>
      <c r="Q11" s="15"/>
      <c r="R11" s="15"/>
      <c r="S11" s="15"/>
      <c r="T11" s="11"/>
      <c r="U11" s="15"/>
      <c r="V11" s="11"/>
      <c r="W11" s="15"/>
      <c r="X11" s="11"/>
      <c r="Y11" s="15"/>
      <c r="Z11" s="15"/>
      <c r="AA11" s="15"/>
      <c r="AB11" s="15"/>
      <c r="AC11" s="11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9"/>
      <c r="AP11" s="8" t="str">
        <f t="shared" si="0"/>
        <v>J</v>
      </c>
    </row>
    <row r="12" spans="1:42" ht="27" customHeight="1">
      <c r="A12" s="7" t="str">
        <f t="shared" si="1"/>
        <v>K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1"/>
      <c r="M12" s="15"/>
      <c r="N12" s="15"/>
      <c r="O12" s="15"/>
      <c r="P12" s="15"/>
      <c r="Q12" s="11"/>
      <c r="R12" s="11"/>
      <c r="S12" s="11"/>
      <c r="T12" s="11"/>
      <c r="U12" s="11"/>
      <c r="V12" s="11"/>
      <c r="W12" s="11"/>
      <c r="X12" s="11"/>
      <c r="Y12" s="11"/>
      <c r="Z12" s="15"/>
      <c r="AA12" s="15"/>
      <c r="AB12" s="15"/>
      <c r="AC12" s="11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9"/>
      <c r="AP12" s="8" t="str">
        <f t="shared" si="0"/>
        <v>K</v>
      </c>
    </row>
    <row r="13" spans="1:42" ht="27" customHeight="1">
      <c r="A13" s="7" t="str">
        <f t="shared" si="1"/>
        <v>L</v>
      </c>
      <c r="B13" s="14"/>
      <c r="C13" s="15"/>
      <c r="D13" s="15"/>
      <c r="E13" s="15"/>
      <c r="F13" s="15"/>
      <c r="G13" s="15"/>
      <c r="H13" s="15"/>
      <c r="I13" s="11"/>
      <c r="J13" s="11"/>
      <c r="K13" s="11"/>
      <c r="L13" s="11"/>
      <c r="M13" s="11"/>
      <c r="N13" s="15"/>
      <c r="O13" s="15"/>
      <c r="P13" s="15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9"/>
      <c r="AP13" s="8" t="str">
        <f t="shared" si="0"/>
        <v>L</v>
      </c>
    </row>
    <row r="14" spans="1:42" ht="27" customHeight="1">
      <c r="A14" s="7" t="str">
        <f t="shared" si="1"/>
        <v>M</v>
      </c>
      <c r="B14" s="14"/>
      <c r="C14" s="15"/>
      <c r="D14" s="15"/>
      <c r="E14" s="15"/>
      <c r="F14" s="15"/>
      <c r="G14" s="15"/>
      <c r="H14" s="15"/>
      <c r="I14" s="11"/>
      <c r="J14" s="11"/>
      <c r="K14" s="11"/>
      <c r="L14" s="11"/>
      <c r="M14" s="11"/>
      <c r="N14" s="15"/>
      <c r="O14" s="15"/>
      <c r="P14" s="15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5"/>
      <c r="AH14" s="15"/>
      <c r="AI14" s="15"/>
      <c r="AJ14" s="15"/>
      <c r="AK14" s="15"/>
      <c r="AL14" s="15"/>
      <c r="AM14" s="15"/>
      <c r="AN14" s="15"/>
      <c r="AO14" s="19"/>
      <c r="AP14" s="8" t="str">
        <f t="shared" si="0"/>
        <v>M</v>
      </c>
    </row>
    <row r="15" spans="1:42" ht="27" customHeight="1">
      <c r="A15" s="7" t="str">
        <f t="shared" si="1"/>
        <v>N</v>
      </c>
      <c r="B15" s="14"/>
      <c r="C15" s="15"/>
      <c r="D15" s="15"/>
      <c r="E15" s="15"/>
      <c r="F15" s="15"/>
      <c r="G15" s="15"/>
      <c r="H15" s="15"/>
      <c r="I15" s="11"/>
      <c r="J15" s="11"/>
      <c r="K15" s="11"/>
      <c r="L15" s="11"/>
      <c r="M15" s="11"/>
      <c r="N15" s="15"/>
      <c r="O15" s="15"/>
      <c r="P15" s="15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5"/>
      <c r="AH15" s="15"/>
      <c r="AI15" s="15"/>
      <c r="AJ15" s="15"/>
      <c r="AK15" s="15"/>
      <c r="AL15" s="15"/>
      <c r="AM15" s="15"/>
      <c r="AN15" s="15"/>
      <c r="AO15" s="19"/>
      <c r="AP15" s="8" t="str">
        <f t="shared" si="0"/>
        <v>N</v>
      </c>
    </row>
    <row r="16" spans="1:42" ht="27" customHeight="1">
      <c r="A16" s="7" t="str">
        <f t="shared" si="1"/>
        <v>O</v>
      </c>
      <c r="B16" s="14"/>
      <c r="C16" s="15"/>
      <c r="D16" s="15"/>
      <c r="E16" s="15"/>
      <c r="F16" s="15"/>
      <c r="G16" s="15"/>
      <c r="H16" s="15"/>
      <c r="I16" s="11"/>
      <c r="J16" s="11"/>
      <c r="K16" s="11"/>
      <c r="L16" s="11"/>
      <c r="M16" s="11"/>
      <c r="N16" s="15"/>
      <c r="O16" s="15"/>
      <c r="P16" s="15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9"/>
      <c r="AP16" s="8" t="str">
        <f t="shared" si="0"/>
        <v>O</v>
      </c>
    </row>
    <row r="17" spans="1:42" ht="27" customHeight="1">
      <c r="A17" s="7" t="str">
        <f t="shared" si="1"/>
        <v>P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1"/>
      <c r="M17" s="15"/>
      <c r="N17" s="15"/>
      <c r="O17" s="15"/>
      <c r="P17" s="15"/>
      <c r="Q17" s="11"/>
      <c r="R17" s="11"/>
      <c r="S17" s="11"/>
      <c r="T17" s="11"/>
      <c r="U17" s="11"/>
      <c r="V17" s="11"/>
      <c r="W17" s="11"/>
      <c r="X17" s="11"/>
      <c r="Y17" s="11"/>
      <c r="Z17" s="15"/>
      <c r="AA17" s="15"/>
      <c r="AB17" s="15"/>
      <c r="AC17" s="11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9"/>
      <c r="AP17" s="8" t="str">
        <f t="shared" si="0"/>
        <v>P</v>
      </c>
    </row>
    <row r="18" spans="1:42" ht="27" customHeight="1">
      <c r="A18" s="7" t="str">
        <f t="shared" si="1"/>
        <v>Q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1"/>
      <c r="M18" s="15"/>
      <c r="N18" s="15"/>
      <c r="O18" s="15"/>
      <c r="P18" s="15"/>
      <c r="Q18" s="15"/>
      <c r="R18" s="15"/>
      <c r="S18" s="15"/>
      <c r="T18" s="11"/>
      <c r="U18" s="15"/>
      <c r="V18" s="11"/>
      <c r="W18" s="15"/>
      <c r="X18" s="11"/>
      <c r="Y18" s="15"/>
      <c r="Z18" s="15"/>
      <c r="AA18" s="15"/>
      <c r="AB18" s="15"/>
      <c r="AC18" s="11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9"/>
      <c r="AP18" s="8" t="str">
        <f t="shared" si="0"/>
        <v>Q</v>
      </c>
    </row>
    <row r="19" spans="1:42" ht="27" customHeight="1">
      <c r="A19" s="7" t="str">
        <f t="shared" si="1"/>
        <v>R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1"/>
      <c r="M19" s="15"/>
      <c r="N19" s="15"/>
      <c r="O19" s="15"/>
      <c r="P19" s="15"/>
      <c r="Q19" s="11"/>
      <c r="R19" s="11"/>
      <c r="S19" s="11"/>
      <c r="T19" s="11"/>
      <c r="U19" s="11"/>
      <c r="V19" s="11"/>
      <c r="W19" s="11"/>
      <c r="X19" s="11"/>
      <c r="Y19" s="11"/>
      <c r="Z19" s="15"/>
      <c r="AA19" s="15"/>
      <c r="AB19" s="15"/>
      <c r="AC19" s="11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9"/>
      <c r="AP19" s="8" t="str">
        <f t="shared" si="0"/>
        <v>R</v>
      </c>
    </row>
    <row r="20" spans="1:42" ht="27" customHeight="1">
      <c r="A20" s="7" t="str">
        <f t="shared" si="1"/>
        <v>S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1"/>
      <c r="M20" s="15"/>
      <c r="N20" s="15"/>
      <c r="O20" s="15"/>
      <c r="P20" s="15"/>
      <c r="Q20" s="11"/>
      <c r="R20" s="11"/>
      <c r="S20" s="11"/>
      <c r="T20" s="11"/>
      <c r="U20" s="11"/>
      <c r="V20" s="11"/>
      <c r="W20" s="11"/>
      <c r="X20" s="11"/>
      <c r="Y20" s="11"/>
      <c r="Z20" s="15"/>
      <c r="AA20" s="15"/>
      <c r="AB20" s="15"/>
      <c r="AC20" s="11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9"/>
      <c r="AP20" s="8" t="str">
        <f t="shared" si="0"/>
        <v>S</v>
      </c>
    </row>
    <row r="21" spans="1:42" ht="27" customHeight="1">
      <c r="A21" s="7" t="str">
        <f t="shared" si="1"/>
        <v>T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1"/>
      <c r="M21" s="15"/>
      <c r="N21" s="15"/>
      <c r="O21" s="15"/>
      <c r="P21" s="15"/>
      <c r="Q21" s="11"/>
      <c r="R21" s="11"/>
      <c r="S21" s="11"/>
      <c r="T21" s="11"/>
      <c r="U21" s="11"/>
      <c r="V21" s="11"/>
      <c r="W21" s="11"/>
      <c r="X21" s="11"/>
      <c r="Y21" s="11"/>
      <c r="Z21" s="15"/>
      <c r="AA21" s="15"/>
      <c r="AB21" s="15"/>
      <c r="AC21" s="11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9"/>
      <c r="AP21" s="8" t="str">
        <f t="shared" si="0"/>
        <v>T</v>
      </c>
    </row>
    <row r="22" spans="1:42" ht="27" customHeight="1">
      <c r="A22" s="7" t="str">
        <f t="shared" si="1"/>
        <v>U</v>
      </c>
      <c r="B22" s="14"/>
      <c r="C22" s="15"/>
      <c r="D22" s="15"/>
      <c r="E22" s="15"/>
      <c r="F22" s="15"/>
      <c r="G22" s="15"/>
      <c r="H22" s="15"/>
      <c r="I22" s="15"/>
      <c r="J22" s="15"/>
      <c r="K22" s="11"/>
      <c r="L22" s="11"/>
      <c r="M22" s="11"/>
      <c r="N22" s="11"/>
      <c r="O22" s="15"/>
      <c r="P22" s="15"/>
      <c r="Q22" s="11"/>
      <c r="R22" s="11"/>
      <c r="S22" s="11"/>
      <c r="T22" s="11"/>
      <c r="U22" s="11"/>
      <c r="V22" s="11"/>
      <c r="W22" s="11"/>
      <c r="X22" s="11"/>
      <c r="Y22" s="11"/>
      <c r="Z22" s="15"/>
      <c r="AA22" s="15"/>
      <c r="AB22" s="21"/>
      <c r="AC22" s="21"/>
      <c r="AD22" s="21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9"/>
      <c r="AP22" s="8" t="str">
        <f t="shared" si="0"/>
        <v>U</v>
      </c>
    </row>
    <row r="23" spans="1:42" ht="27" customHeight="1">
      <c r="A23" s="7" t="str">
        <f t="shared" si="1"/>
        <v>V</v>
      </c>
      <c r="B23" s="14"/>
      <c r="C23" s="15"/>
      <c r="D23" s="15"/>
      <c r="E23" s="15"/>
      <c r="F23" s="15"/>
      <c r="G23" s="15"/>
      <c r="H23" s="15"/>
      <c r="I23" s="15"/>
      <c r="J23" s="1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21"/>
      <c r="AC23" s="21"/>
      <c r="AD23" s="21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9"/>
      <c r="AP23" s="8" t="str">
        <f t="shared" si="0"/>
        <v>V</v>
      </c>
    </row>
    <row r="24" spans="1:42" ht="27" customHeight="1">
      <c r="A24" s="7" t="str">
        <f t="shared" si="1"/>
        <v>W</v>
      </c>
      <c r="B24" s="14"/>
      <c r="C24" s="15"/>
      <c r="D24" s="15"/>
      <c r="E24" s="15"/>
      <c r="F24" s="15"/>
      <c r="G24" s="15"/>
      <c r="H24" s="15"/>
      <c r="I24" s="15"/>
      <c r="J24" s="15"/>
      <c r="K24" s="11"/>
      <c r="L24" s="11"/>
      <c r="M24" s="1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21"/>
      <c r="AC24" s="21"/>
      <c r="AD24" s="21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9"/>
      <c r="AP24" s="8" t="str">
        <f t="shared" si="0"/>
        <v>W</v>
      </c>
    </row>
    <row r="25" spans="1:42" ht="27" customHeight="1">
      <c r="A25" s="7" t="str">
        <f t="shared" si="1"/>
        <v>X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9"/>
      <c r="AP25" s="8" t="str">
        <f t="shared" si="0"/>
        <v>X</v>
      </c>
    </row>
    <row r="26" spans="1:42" ht="27" customHeight="1">
      <c r="A26" s="7" t="str">
        <f t="shared" si="1"/>
        <v>Y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9"/>
      <c r="AP26" s="8" t="str">
        <f t="shared" si="0"/>
        <v>Y</v>
      </c>
    </row>
    <row r="27" spans="1:42" ht="27" customHeight="1" thickBot="1">
      <c r="A27" s="7" t="str">
        <f t="shared" si="1"/>
        <v>Z</v>
      </c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0"/>
      <c r="AP27" s="8" t="str">
        <f t="shared" si="0"/>
        <v>Z</v>
      </c>
    </row>
    <row r="28" spans="1:42" ht="27" customHeight="1" thickBot="1" thickTop="1">
      <c r="A28" s="5"/>
      <c r="B28" s="10">
        <f aca="true" t="shared" si="2" ref="B28:AO28">B1</f>
        <v>1</v>
      </c>
      <c r="C28" s="10">
        <f t="shared" si="2"/>
        <v>2</v>
      </c>
      <c r="D28" s="10">
        <f t="shared" si="2"/>
        <v>3</v>
      </c>
      <c r="E28" s="10">
        <f t="shared" si="2"/>
        <v>4</v>
      </c>
      <c r="F28" s="10">
        <f t="shared" si="2"/>
        <v>5</v>
      </c>
      <c r="G28" s="10">
        <f t="shared" si="2"/>
        <v>6</v>
      </c>
      <c r="H28" s="10">
        <f t="shared" si="2"/>
        <v>7</v>
      </c>
      <c r="I28" s="10">
        <f t="shared" si="2"/>
        <v>8</v>
      </c>
      <c r="J28" s="10">
        <f t="shared" si="2"/>
        <v>9</v>
      </c>
      <c r="K28" s="10">
        <f t="shared" si="2"/>
        <v>10</v>
      </c>
      <c r="L28" s="10">
        <f t="shared" si="2"/>
        <v>11</v>
      </c>
      <c r="M28" s="10">
        <f t="shared" si="2"/>
        <v>12</v>
      </c>
      <c r="N28" s="10">
        <f t="shared" si="2"/>
        <v>13</v>
      </c>
      <c r="O28" s="10">
        <f t="shared" si="2"/>
        <v>14</v>
      </c>
      <c r="P28" s="10">
        <f t="shared" si="2"/>
        <v>15</v>
      </c>
      <c r="Q28" s="10">
        <f t="shared" si="2"/>
        <v>16</v>
      </c>
      <c r="R28" s="10">
        <f t="shared" si="2"/>
        <v>17</v>
      </c>
      <c r="S28" s="10">
        <f t="shared" si="2"/>
        <v>18</v>
      </c>
      <c r="T28" s="10">
        <f t="shared" si="2"/>
        <v>19</v>
      </c>
      <c r="U28" s="10">
        <f t="shared" si="2"/>
        <v>20</v>
      </c>
      <c r="V28" s="10">
        <f t="shared" si="2"/>
        <v>21</v>
      </c>
      <c r="W28" s="10">
        <f t="shared" si="2"/>
        <v>22</v>
      </c>
      <c r="X28" s="10">
        <f t="shared" si="2"/>
        <v>23</v>
      </c>
      <c r="Y28" s="10">
        <f t="shared" si="2"/>
        <v>24</v>
      </c>
      <c r="Z28" s="10">
        <f t="shared" si="2"/>
        <v>25</v>
      </c>
      <c r="AA28" s="10">
        <f t="shared" si="2"/>
        <v>26</v>
      </c>
      <c r="AB28" s="10">
        <f t="shared" si="2"/>
        <v>27</v>
      </c>
      <c r="AC28" s="10">
        <f t="shared" si="2"/>
        <v>28</v>
      </c>
      <c r="AD28" s="10">
        <f t="shared" si="2"/>
        <v>29</v>
      </c>
      <c r="AE28" s="10">
        <f t="shared" si="2"/>
        <v>30</v>
      </c>
      <c r="AF28" s="10">
        <f t="shared" si="2"/>
        <v>31</v>
      </c>
      <c r="AG28" s="10">
        <f t="shared" si="2"/>
        <v>32</v>
      </c>
      <c r="AH28" s="10">
        <f t="shared" si="2"/>
        <v>33</v>
      </c>
      <c r="AI28" s="10">
        <f t="shared" si="2"/>
        <v>34</v>
      </c>
      <c r="AJ28" s="10">
        <f t="shared" si="2"/>
        <v>35</v>
      </c>
      <c r="AK28" s="10">
        <f t="shared" si="2"/>
        <v>36</v>
      </c>
      <c r="AL28" s="10">
        <f t="shared" si="2"/>
        <v>37</v>
      </c>
      <c r="AM28" s="10">
        <f t="shared" si="2"/>
        <v>38</v>
      </c>
      <c r="AN28" s="10">
        <f t="shared" si="2"/>
        <v>39</v>
      </c>
      <c r="AO28" s="10">
        <f t="shared" si="2"/>
        <v>40</v>
      </c>
      <c r="AP28" s="6"/>
    </row>
    <row r="29" ht="27" customHeight="1" thickTop="1"/>
  </sheetData>
  <printOptions/>
  <pageMargins left="0.03937007874015748" right="0" top="0.03937007874015748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6"/>
  <sheetViews>
    <sheetView view="pageBreakPreview" zoomScale="85" zoomScaleNormal="70" zoomScaleSheetLayoutView="85" workbookViewId="0" topLeftCell="AC1">
      <selection activeCell="BO17" sqref="BO17"/>
    </sheetView>
  </sheetViews>
  <sheetFormatPr defaultColWidth="9.00390625" defaultRowHeight="27" customHeight="1"/>
  <cols>
    <col min="1" max="16384" width="4.50390625" style="1" customWidth="1"/>
  </cols>
  <sheetData>
    <row r="1" spans="1:76" ht="27" customHeight="1" thickBot="1" thickTop="1">
      <c r="A1" s="3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9">
        <v>19</v>
      </c>
      <c r="U1" s="9">
        <v>20</v>
      </c>
      <c r="V1" s="9">
        <v>21</v>
      </c>
      <c r="W1" s="9">
        <v>22</v>
      </c>
      <c r="X1" s="9">
        <v>23</v>
      </c>
      <c r="Y1" s="9">
        <v>24</v>
      </c>
      <c r="Z1" s="9">
        <v>25</v>
      </c>
      <c r="AA1" s="9">
        <v>26</v>
      </c>
      <c r="AB1" s="9">
        <v>27</v>
      </c>
      <c r="AC1" s="9">
        <v>28</v>
      </c>
      <c r="AD1" s="9">
        <v>29</v>
      </c>
      <c r="AE1" s="9">
        <v>30</v>
      </c>
      <c r="AF1" s="9">
        <v>31</v>
      </c>
      <c r="AG1" s="9">
        <v>32</v>
      </c>
      <c r="AH1" s="9">
        <v>33</v>
      </c>
      <c r="AI1" s="9">
        <v>34</v>
      </c>
      <c r="AJ1" s="9">
        <v>35</v>
      </c>
      <c r="AK1" s="9">
        <v>36</v>
      </c>
      <c r="AL1" s="4"/>
      <c r="AM1" s="3"/>
      <c r="AN1" s="9">
        <v>1</v>
      </c>
      <c r="AO1" s="9">
        <v>2</v>
      </c>
      <c r="AP1" s="9">
        <v>3</v>
      </c>
      <c r="AQ1" s="9">
        <v>4</v>
      </c>
      <c r="AR1" s="9">
        <v>5</v>
      </c>
      <c r="AS1" s="9">
        <v>6</v>
      </c>
      <c r="AT1" s="9">
        <v>7</v>
      </c>
      <c r="AU1" s="9">
        <v>8</v>
      </c>
      <c r="AV1" s="9">
        <v>9</v>
      </c>
      <c r="AW1" s="9">
        <v>10</v>
      </c>
      <c r="AX1" s="9">
        <v>11</v>
      </c>
      <c r="AY1" s="9">
        <v>12</v>
      </c>
      <c r="AZ1" s="9">
        <v>13</v>
      </c>
      <c r="BA1" s="9">
        <v>14</v>
      </c>
      <c r="BB1" s="9">
        <v>15</v>
      </c>
      <c r="BC1" s="9">
        <v>16</v>
      </c>
      <c r="BD1" s="9">
        <v>17</v>
      </c>
      <c r="BE1" s="9">
        <v>18</v>
      </c>
      <c r="BF1" s="9">
        <v>19</v>
      </c>
      <c r="BG1" s="9">
        <v>20</v>
      </c>
      <c r="BH1" s="9">
        <v>21</v>
      </c>
      <c r="BI1" s="9">
        <v>22</v>
      </c>
      <c r="BJ1" s="9">
        <v>23</v>
      </c>
      <c r="BK1" s="9">
        <v>24</v>
      </c>
      <c r="BL1" s="9">
        <v>25</v>
      </c>
      <c r="BM1" s="9">
        <v>26</v>
      </c>
      <c r="BN1" s="9">
        <v>27</v>
      </c>
      <c r="BO1" s="9">
        <v>28</v>
      </c>
      <c r="BP1" s="9">
        <v>29</v>
      </c>
      <c r="BQ1" s="9">
        <v>30</v>
      </c>
      <c r="BR1" s="9">
        <v>31</v>
      </c>
      <c r="BS1" s="9">
        <v>32</v>
      </c>
      <c r="BT1" s="9">
        <v>33</v>
      </c>
      <c r="BU1" s="9">
        <v>34</v>
      </c>
      <c r="BV1" s="9">
        <v>35</v>
      </c>
      <c r="BW1" s="9">
        <v>36</v>
      </c>
      <c r="BX1" s="4"/>
    </row>
    <row r="2" spans="1:76" ht="27" customHeight="1" thickTop="1">
      <c r="A2" s="7" t="s">
        <v>72</v>
      </c>
      <c r="B2" s="12" t="s">
        <v>73</v>
      </c>
      <c r="C2" s="13"/>
      <c r="D2" s="13"/>
      <c r="E2" s="13"/>
      <c r="F2" s="13"/>
      <c r="G2" s="31"/>
      <c r="H2" s="32"/>
      <c r="I2" s="13"/>
      <c r="J2" s="13"/>
      <c r="K2" s="13"/>
      <c r="L2" s="13"/>
      <c r="M2" s="31"/>
      <c r="N2" s="32"/>
      <c r="O2" s="13"/>
      <c r="P2" s="13"/>
      <c r="Q2" s="13"/>
      <c r="R2" s="13"/>
      <c r="S2" s="31"/>
      <c r="T2" s="32"/>
      <c r="U2" s="13"/>
      <c r="V2" s="13"/>
      <c r="W2" s="13"/>
      <c r="X2" s="13"/>
      <c r="Y2" s="31"/>
      <c r="Z2" s="32"/>
      <c r="AA2" s="13"/>
      <c r="AB2" s="13"/>
      <c r="AC2" s="13"/>
      <c r="AD2" s="13"/>
      <c r="AE2" s="31"/>
      <c r="AF2" s="32"/>
      <c r="AG2" s="13"/>
      <c r="AH2" s="13"/>
      <c r="AI2" s="13"/>
      <c r="AJ2" s="13"/>
      <c r="AK2" s="18"/>
      <c r="AL2" s="8" t="str">
        <f aca="true" t="shared" si="0" ref="AL2:AL25">A2</f>
        <v>A</v>
      </c>
      <c r="AM2" s="7" t="s">
        <v>72</v>
      </c>
      <c r="AN2" s="12" t="s">
        <v>73</v>
      </c>
      <c r="AO2" s="13"/>
      <c r="AP2" s="13"/>
      <c r="AQ2" s="13"/>
      <c r="AR2" s="13"/>
      <c r="AS2" s="31"/>
      <c r="AT2" s="32"/>
      <c r="AU2" s="13"/>
      <c r="AV2" s="13"/>
      <c r="AW2" s="13"/>
      <c r="AX2" s="13"/>
      <c r="AY2" s="31"/>
      <c r="AZ2" s="32"/>
      <c r="BA2" s="13"/>
      <c r="BB2" s="13"/>
      <c r="BC2" s="13"/>
      <c r="BD2" s="13"/>
      <c r="BE2" s="31"/>
      <c r="BF2" s="32"/>
      <c r="BG2" s="13"/>
      <c r="BH2" s="13"/>
      <c r="BI2" s="13"/>
      <c r="BJ2" s="13"/>
      <c r="BK2" s="31"/>
      <c r="BL2" s="32"/>
      <c r="BM2" s="13"/>
      <c r="BN2" s="13"/>
      <c r="BO2" s="13"/>
      <c r="BP2" s="13"/>
      <c r="BQ2" s="31"/>
      <c r="BR2" s="32"/>
      <c r="BS2" s="13"/>
      <c r="BT2" s="13"/>
      <c r="BU2" s="13"/>
      <c r="BV2" s="13"/>
      <c r="BW2" s="18"/>
      <c r="BX2" s="8" t="str">
        <f aca="true" t="shared" si="1" ref="BX2:BX25">AM2</f>
        <v>A</v>
      </c>
    </row>
    <row r="3" spans="1:76" ht="27" customHeight="1">
      <c r="A3" s="7" t="str">
        <f aca="true" t="shared" si="2" ref="A3:A25">CHAR(CODE(A2)+1)</f>
        <v>B</v>
      </c>
      <c r="B3" s="14"/>
      <c r="C3" s="15"/>
      <c r="D3" s="15"/>
      <c r="E3" s="15"/>
      <c r="F3" s="15"/>
      <c r="G3" s="27"/>
      <c r="H3" s="26"/>
      <c r="I3" s="15"/>
      <c r="J3" s="15"/>
      <c r="K3" s="15"/>
      <c r="L3" s="15"/>
      <c r="M3" s="27"/>
      <c r="N3" s="26"/>
      <c r="O3" s="15"/>
      <c r="P3" s="15"/>
      <c r="Q3" s="15"/>
      <c r="R3" s="15"/>
      <c r="S3" s="27"/>
      <c r="T3" s="26"/>
      <c r="U3" s="15"/>
      <c r="V3" s="15"/>
      <c r="W3" s="15"/>
      <c r="X3" s="15"/>
      <c r="Y3" s="27"/>
      <c r="Z3" s="26"/>
      <c r="AA3" s="15"/>
      <c r="AB3" s="15"/>
      <c r="AC3" s="15"/>
      <c r="AD3" s="15"/>
      <c r="AE3" s="27"/>
      <c r="AF3" s="26"/>
      <c r="AG3" s="15"/>
      <c r="AH3" s="15"/>
      <c r="AI3" s="15"/>
      <c r="AJ3" s="15"/>
      <c r="AK3" s="19"/>
      <c r="AL3" s="8" t="str">
        <f t="shared" si="0"/>
        <v>B</v>
      </c>
      <c r="AM3" s="7" t="str">
        <f aca="true" t="shared" si="3" ref="AM3:AM25">CHAR(CODE(AM2)+1)</f>
        <v>B</v>
      </c>
      <c r="AN3" s="14"/>
      <c r="AO3" s="15"/>
      <c r="AP3" s="15"/>
      <c r="AQ3" s="15"/>
      <c r="AR3" s="15"/>
      <c r="AS3" s="27"/>
      <c r="AT3" s="26"/>
      <c r="AU3" s="15"/>
      <c r="AV3" s="15"/>
      <c r="AW3" s="15"/>
      <c r="AX3" s="15"/>
      <c r="AY3" s="27"/>
      <c r="AZ3" s="26"/>
      <c r="BA3" s="15"/>
      <c r="BB3" s="15"/>
      <c r="BC3" s="15"/>
      <c r="BD3" s="15"/>
      <c r="BE3" s="27"/>
      <c r="BF3" s="26"/>
      <c r="BG3" s="15"/>
      <c r="BH3" s="15"/>
      <c r="BI3" s="15"/>
      <c r="BJ3" s="15"/>
      <c r="BK3" s="27"/>
      <c r="BL3" s="26"/>
      <c r="BM3" s="15"/>
      <c r="BN3" s="15"/>
      <c r="BO3" s="15"/>
      <c r="BP3" s="15"/>
      <c r="BQ3" s="27"/>
      <c r="BR3" s="26"/>
      <c r="BS3" s="15"/>
      <c r="BT3" s="15"/>
      <c r="BU3" s="15"/>
      <c r="BV3" s="15"/>
      <c r="BW3" s="19"/>
      <c r="BX3" s="8" t="str">
        <f t="shared" si="1"/>
        <v>B</v>
      </c>
    </row>
    <row r="4" spans="1:76" ht="27" customHeight="1">
      <c r="A4" s="7" t="str">
        <f t="shared" si="2"/>
        <v>C</v>
      </c>
      <c r="B4" s="14"/>
      <c r="C4" s="15"/>
      <c r="D4" s="15"/>
      <c r="E4" s="15"/>
      <c r="F4" s="15"/>
      <c r="G4" s="27"/>
      <c r="H4" s="26"/>
      <c r="I4" s="15"/>
      <c r="J4" s="15"/>
      <c r="K4" s="15"/>
      <c r="L4" s="15"/>
      <c r="M4" s="27"/>
      <c r="N4" s="26"/>
      <c r="O4" s="15"/>
      <c r="P4" s="15"/>
      <c r="Q4" s="15"/>
      <c r="R4" s="15"/>
      <c r="S4" s="27"/>
      <c r="T4" s="26"/>
      <c r="U4" s="15"/>
      <c r="V4" s="15"/>
      <c r="W4" s="15"/>
      <c r="X4" s="15"/>
      <c r="Y4" s="27"/>
      <c r="Z4" s="26"/>
      <c r="AA4" s="15"/>
      <c r="AB4" s="15"/>
      <c r="AC4" s="15"/>
      <c r="AD4" s="15"/>
      <c r="AE4" s="27"/>
      <c r="AF4" s="26"/>
      <c r="AG4" s="15"/>
      <c r="AH4" s="15"/>
      <c r="AI4" s="15"/>
      <c r="AJ4" s="15"/>
      <c r="AK4" s="19"/>
      <c r="AL4" s="8" t="str">
        <f t="shared" si="0"/>
        <v>C</v>
      </c>
      <c r="AM4" s="7" t="str">
        <f t="shared" si="3"/>
        <v>C</v>
      </c>
      <c r="AN4" s="14"/>
      <c r="AO4" s="15"/>
      <c r="AP4" s="15"/>
      <c r="AQ4" s="15"/>
      <c r="AR4" s="15"/>
      <c r="AS4" s="27"/>
      <c r="AT4" s="26"/>
      <c r="AU4" s="15"/>
      <c r="AV4" s="15"/>
      <c r="AW4" s="15"/>
      <c r="AX4" s="15"/>
      <c r="AY4" s="27"/>
      <c r="AZ4" s="26"/>
      <c r="BA4" s="15"/>
      <c r="BB4" s="15"/>
      <c r="BC4" s="15"/>
      <c r="BD4" s="15"/>
      <c r="BE4" s="27"/>
      <c r="BF4" s="26"/>
      <c r="BG4" s="15"/>
      <c r="BH4" s="15"/>
      <c r="BI4" s="15"/>
      <c r="BJ4" s="15"/>
      <c r="BK4" s="27"/>
      <c r="BL4" s="26"/>
      <c r="BM4" s="15"/>
      <c r="BN4" s="15"/>
      <c r="BO4" s="15"/>
      <c r="BP4" s="15"/>
      <c r="BQ4" s="27"/>
      <c r="BR4" s="26"/>
      <c r="BS4" s="15"/>
      <c r="BT4" s="15"/>
      <c r="BU4" s="15"/>
      <c r="BV4" s="15"/>
      <c r="BW4" s="19"/>
      <c r="BX4" s="8" t="str">
        <f t="shared" si="1"/>
        <v>C</v>
      </c>
    </row>
    <row r="5" spans="1:76" ht="27" customHeight="1">
      <c r="A5" s="7" t="str">
        <f t="shared" si="2"/>
        <v>D</v>
      </c>
      <c r="B5" s="14"/>
      <c r="C5" s="15"/>
      <c r="D5" s="15"/>
      <c r="E5" s="15"/>
      <c r="F5" s="15"/>
      <c r="G5" s="27"/>
      <c r="H5" s="26"/>
      <c r="I5" s="15"/>
      <c r="J5" s="15"/>
      <c r="K5" s="15"/>
      <c r="L5" s="15"/>
      <c r="M5" s="27"/>
      <c r="N5" s="26"/>
      <c r="O5" s="15"/>
      <c r="P5" s="15"/>
      <c r="Q5" s="15"/>
      <c r="R5" s="15"/>
      <c r="S5" s="27"/>
      <c r="T5" s="26"/>
      <c r="U5" s="15"/>
      <c r="V5" s="15"/>
      <c r="W5" s="15"/>
      <c r="X5" s="15"/>
      <c r="Y5" s="27"/>
      <c r="Z5" s="26"/>
      <c r="AA5" s="15"/>
      <c r="AB5" s="15"/>
      <c r="AC5" s="15"/>
      <c r="AD5" s="15"/>
      <c r="AE5" s="27"/>
      <c r="AF5" s="26"/>
      <c r="AG5" s="15"/>
      <c r="AH5" s="15"/>
      <c r="AI5" s="15"/>
      <c r="AJ5" s="15"/>
      <c r="AK5" s="19"/>
      <c r="AL5" s="8" t="str">
        <f t="shared" si="0"/>
        <v>D</v>
      </c>
      <c r="AM5" s="7" t="str">
        <f t="shared" si="3"/>
        <v>D</v>
      </c>
      <c r="AN5" s="14"/>
      <c r="AO5" s="15"/>
      <c r="AP5" s="15"/>
      <c r="AQ5" s="15"/>
      <c r="AR5" s="15"/>
      <c r="AS5" s="27"/>
      <c r="AT5" s="26"/>
      <c r="AU5" s="15"/>
      <c r="AV5" s="15"/>
      <c r="AW5" s="15"/>
      <c r="AX5" s="15"/>
      <c r="AY5" s="27"/>
      <c r="AZ5" s="26"/>
      <c r="BA5" s="15"/>
      <c r="BB5" s="15"/>
      <c r="BC5" s="15"/>
      <c r="BD5" s="15"/>
      <c r="BE5" s="27"/>
      <c r="BF5" s="26"/>
      <c r="BG5" s="15"/>
      <c r="BH5" s="15"/>
      <c r="BI5" s="15"/>
      <c r="BJ5" s="15"/>
      <c r="BK5" s="27"/>
      <c r="BL5" s="26"/>
      <c r="BM5" s="15"/>
      <c r="BN5" s="15"/>
      <c r="BO5" s="15"/>
      <c r="BP5" s="15"/>
      <c r="BQ5" s="27"/>
      <c r="BR5" s="26"/>
      <c r="BS5" s="15"/>
      <c r="BT5" s="15"/>
      <c r="BU5" s="15"/>
      <c r="BV5" s="15"/>
      <c r="BW5" s="19"/>
      <c r="BX5" s="8" t="str">
        <f t="shared" si="1"/>
        <v>D</v>
      </c>
    </row>
    <row r="6" spans="1:76" ht="27" customHeight="1">
      <c r="A6" s="7" t="str">
        <f t="shared" si="2"/>
        <v>E</v>
      </c>
      <c r="B6" s="14"/>
      <c r="C6" s="15"/>
      <c r="D6" s="15"/>
      <c r="E6" s="15"/>
      <c r="F6" s="15"/>
      <c r="G6" s="27"/>
      <c r="H6" s="26"/>
      <c r="I6" s="15"/>
      <c r="J6" s="15"/>
      <c r="K6" s="15"/>
      <c r="L6" s="15"/>
      <c r="M6" s="27"/>
      <c r="N6" s="26"/>
      <c r="O6" s="15"/>
      <c r="P6" s="15"/>
      <c r="Q6" s="15"/>
      <c r="R6" s="15"/>
      <c r="S6" s="27"/>
      <c r="T6" s="26"/>
      <c r="U6" s="15"/>
      <c r="V6" s="15"/>
      <c r="W6" s="15"/>
      <c r="X6" s="15"/>
      <c r="Y6" s="27"/>
      <c r="Z6" s="26"/>
      <c r="AA6" s="15"/>
      <c r="AB6" s="15"/>
      <c r="AC6" s="15"/>
      <c r="AD6" s="15"/>
      <c r="AE6" s="27"/>
      <c r="AF6" s="26"/>
      <c r="AG6" s="15"/>
      <c r="AH6" s="15"/>
      <c r="AI6" s="15"/>
      <c r="AJ6" s="15"/>
      <c r="AK6" s="19"/>
      <c r="AL6" s="8" t="str">
        <f t="shared" si="0"/>
        <v>E</v>
      </c>
      <c r="AM6" s="7" t="str">
        <f t="shared" si="3"/>
        <v>E</v>
      </c>
      <c r="AN6" s="14"/>
      <c r="AO6" s="15"/>
      <c r="AP6" s="15"/>
      <c r="AQ6" s="15"/>
      <c r="AR6" s="15"/>
      <c r="AS6" s="27"/>
      <c r="AT6" s="26"/>
      <c r="AU6" s="15"/>
      <c r="AV6" s="15"/>
      <c r="AW6" s="15"/>
      <c r="AX6" s="15"/>
      <c r="AY6" s="27"/>
      <c r="AZ6" s="26"/>
      <c r="BA6" s="15"/>
      <c r="BB6" s="15"/>
      <c r="BC6" s="15"/>
      <c r="BD6" s="15"/>
      <c r="BE6" s="27"/>
      <c r="BF6" s="26"/>
      <c r="BG6" s="15"/>
      <c r="BH6" s="15"/>
      <c r="BI6" s="15"/>
      <c r="BJ6" s="15"/>
      <c r="BK6" s="27"/>
      <c r="BL6" s="26"/>
      <c r="BM6" s="15"/>
      <c r="BN6" s="15"/>
      <c r="BO6" s="15"/>
      <c r="BP6" s="15"/>
      <c r="BQ6" s="27"/>
      <c r="BR6" s="26"/>
      <c r="BS6" s="15"/>
      <c r="BT6" s="15"/>
      <c r="BU6" s="15"/>
      <c r="BV6" s="15"/>
      <c r="BW6" s="19"/>
      <c r="BX6" s="8" t="str">
        <f t="shared" si="1"/>
        <v>E</v>
      </c>
    </row>
    <row r="7" spans="1:76" ht="27" customHeight="1">
      <c r="A7" s="7" t="str">
        <f t="shared" si="2"/>
        <v>F</v>
      </c>
      <c r="B7" s="33"/>
      <c r="C7" s="29"/>
      <c r="D7" s="29"/>
      <c r="E7" s="29"/>
      <c r="F7" s="29"/>
      <c r="G7" s="30"/>
      <c r="H7" s="28"/>
      <c r="I7" s="29"/>
      <c r="J7" s="29"/>
      <c r="K7" s="29"/>
      <c r="L7" s="29"/>
      <c r="M7" s="30"/>
      <c r="N7" s="28"/>
      <c r="O7" s="29"/>
      <c r="P7" s="29"/>
      <c r="Q7" s="29"/>
      <c r="R7" s="29"/>
      <c r="S7" s="30"/>
      <c r="T7" s="28"/>
      <c r="U7" s="29"/>
      <c r="V7" s="29"/>
      <c r="W7" s="29"/>
      <c r="X7" s="29"/>
      <c r="Y7" s="30"/>
      <c r="Z7" s="28"/>
      <c r="AA7" s="29"/>
      <c r="AB7" s="29"/>
      <c r="AC7" s="29"/>
      <c r="AD7" s="29"/>
      <c r="AE7" s="30"/>
      <c r="AF7" s="28"/>
      <c r="AG7" s="29"/>
      <c r="AH7" s="29"/>
      <c r="AI7" s="29"/>
      <c r="AJ7" s="29"/>
      <c r="AK7" s="34"/>
      <c r="AL7" s="8" t="str">
        <f t="shared" si="0"/>
        <v>F</v>
      </c>
      <c r="AM7" s="7" t="str">
        <f t="shared" si="3"/>
        <v>F</v>
      </c>
      <c r="AN7" s="33"/>
      <c r="AO7" s="29"/>
      <c r="AP7" s="29"/>
      <c r="AQ7" s="29"/>
      <c r="AR7" s="29"/>
      <c r="AS7" s="30"/>
      <c r="AT7" s="28"/>
      <c r="AU7" s="29"/>
      <c r="AV7" s="29"/>
      <c r="AW7" s="29"/>
      <c r="AX7" s="29"/>
      <c r="AY7" s="30"/>
      <c r="AZ7" s="28"/>
      <c r="BA7" s="29"/>
      <c r="BB7" s="29"/>
      <c r="BC7" s="29"/>
      <c r="BD7" s="29"/>
      <c r="BE7" s="30"/>
      <c r="BF7" s="28"/>
      <c r="BG7" s="29"/>
      <c r="BH7" s="29"/>
      <c r="BI7" s="29"/>
      <c r="BJ7" s="29"/>
      <c r="BK7" s="30"/>
      <c r="BL7" s="28"/>
      <c r="BM7" s="29"/>
      <c r="BN7" s="29"/>
      <c r="BO7" s="29"/>
      <c r="BP7" s="29"/>
      <c r="BQ7" s="30"/>
      <c r="BR7" s="28"/>
      <c r="BS7" s="29"/>
      <c r="BT7" s="29"/>
      <c r="BU7" s="29"/>
      <c r="BV7" s="29"/>
      <c r="BW7" s="34"/>
      <c r="BX7" s="8" t="str">
        <f t="shared" si="1"/>
        <v>F</v>
      </c>
    </row>
    <row r="8" spans="1:76" ht="27" customHeight="1">
      <c r="A8" s="7" t="str">
        <f t="shared" si="2"/>
        <v>G</v>
      </c>
      <c r="B8" s="35"/>
      <c r="C8" s="24"/>
      <c r="D8" s="24"/>
      <c r="E8" s="24"/>
      <c r="F8" s="24"/>
      <c r="G8" s="25"/>
      <c r="H8" s="23"/>
      <c r="I8" s="24"/>
      <c r="J8" s="24"/>
      <c r="K8" s="24"/>
      <c r="L8" s="24"/>
      <c r="M8" s="25"/>
      <c r="N8" s="23"/>
      <c r="O8" s="24"/>
      <c r="P8" s="24"/>
      <c r="Q8" s="24"/>
      <c r="R8" s="24"/>
      <c r="S8" s="25"/>
      <c r="T8" s="23"/>
      <c r="U8" s="24"/>
      <c r="V8" s="24"/>
      <c r="W8" s="24"/>
      <c r="X8" s="24"/>
      <c r="Y8" s="25"/>
      <c r="Z8" s="23"/>
      <c r="AA8" s="24"/>
      <c r="AB8" s="24"/>
      <c r="AC8" s="24"/>
      <c r="AD8" s="24"/>
      <c r="AE8" s="25"/>
      <c r="AF8" s="23"/>
      <c r="AG8" s="24"/>
      <c r="AH8" s="24"/>
      <c r="AI8" s="24"/>
      <c r="AJ8" s="24"/>
      <c r="AK8" s="36"/>
      <c r="AL8" s="8" t="str">
        <f t="shared" si="0"/>
        <v>G</v>
      </c>
      <c r="AM8" s="7" t="str">
        <f t="shared" si="3"/>
        <v>G</v>
      </c>
      <c r="AN8" s="35"/>
      <c r="AO8" s="24"/>
      <c r="AP8" s="24"/>
      <c r="AQ8" s="24"/>
      <c r="AR8" s="24"/>
      <c r="AS8" s="25"/>
      <c r="AT8" s="23"/>
      <c r="AU8" s="24"/>
      <c r="AV8" s="24"/>
      <c r="AW8" s="24"/>
      <c r="AX8" s="24"/>
      <c r="AY8" s="25"/>
      <c r="AZ8" s="23"/>
      <c r="BA8" s="24"/>
      <c r="BB8" s="24"/>
      <c r="BC8" s="24"/>
      <c r="BD8" s="24"/>
      <c r="BE8" s="25"/>
      <c r="BF8" s="23"/>
      <c r="BG8" s="24"/>
      <c r="BH8" s="24"/>
      <c r="BI8" s="24"/>
      <c r="BJ8" s="24"/>
      <c r="BK8" s="25"/>
      <c r="BL8" s="23"/>
      <c r="BM8" s="24"/>
      <c r="BN8" s="24"/>
      <c r="BO8" s="24"/>
      <c r="BP8" s="24"/>
      <c r="BQ8" s="25"/>
      <c r="BR8" s="23"/>
      <c r="BS8" s="24"/>
      <c r="BT8" s="24"/>
      <c r="BU8" s="24"/>
      <c r="BV8" s="24"/>
      <c r="BW8" s="36"/>
      <c r="BX8" s="8" t="str">
        <f t="shared" si="1"/>
        <v>G</v>
      </c>
    </row>
    <row r="9" spans="1:76" ht="27" customHeight="1">
      <c r="A9" s="7" t="str">
        <f t="shared" si="2"/>
        <v>H</v>
      </c>
      <c r="B9" s="39"/>
      <c r="C9" s="11"/>
      <c r="D9" s="11"/>
      <c r="E9" s="11"/>
      <c r="F9" s="11"/>
      <c r="G9" s="27"/>
      <c r="H9" s="26"/>
      <c r="I9" s="15"/>
      <c r="J9" s="15"/>
      <c r="K9" s="15"/>
      <c r="L9" s="15"/>
      <c r="M9" s="27"/>
      <c r="N9" s="26"/>
      <c r="O9" s="15"/>
      <c r="P9" s="15"/>
      <c r="Q9" s="15"/>
      <c r="R9" s="15"/>
      <c r="S9" s="27"/>
      <c r="T9" s="26"/>
      <c r="U9" s="15"/>
      <c r="V9" s="15"/>
      <c r="W9" s="15"/>
      <c r="X9" s="15"/>
      <c r="Y9" s="27"/>
      <c r="Z9" s="26"/>
      <c r="AA9" s="15"/>
      <c r="AB9" s="15"/>
      <c r="AC9" s="15"/>
      <c r="AD9" s="15"/>
      <c r="AE9" s="27"/>
      <c r="AF9" s="26"/>
      <c r="AG9" s="15"/>
      <c r="AH9" s="15"/>
      <c r="AI9" s="15"/>
      <c r="AJ9" s="15"/>
      <c r="AK9" s="19"/>
      <c r="AL9" s="8" t="str">
        <f t="shared" si="0"/>
        <v>H</v>
      </c>
      <c r="AM9" s="7" t="str">
        <f t="shared" si="3"/>
        <v>H</v>
      </c>
      <c r="AN9" s="39"/>
      <c r="AO9" s="11"/>
      <c r="AP9" s="11"/>
      <c r="AQ9" s="11"/>
      <c r="AR9" s="11"/>
      <c r="AS9" s="27"/>
      <c r="AT9" s="26"/>
      <c r="AU9" s="15"/>
      <c r="AV9" s="15"/>
      <c r="AW9" s="15"/>
      <c r="AX9" s="15"/>
      <c r="AY9" s="27"/>
      <c r="AZ9" s="26"/>
      <c r="BA9" s="15"/>
      <c r="BB9" s="15"/>
      <c r="BC9" s="15"/>
      <c r="BD9" s="15"/>
      <c r="BE9" s="27"/>
      <c r="BF9" s="26"/>
      <c r="BG9" s="15"/>
      <c r="BH9" s="15"/>
      <c r="BI9" s="15"/>
      <c r="BJ9" s="15"/>
      <c r="BK9" s="27"/>
      <c r="BL9" s="26"/>
      <c r="BM9" s="15"/>
      <c r="BN9" s="15"/>
      <c r="BO9" s="15"/>
      <c r="BP9" s="15"/>
      <c r="BQ9" s="27"/>
      <c r="BR9" s="26"/>
      <c r="BS9" s="15"/>
      <c r="BT9" s="15"/>
      <c r="BU9" s="15"/>
      <c r="BV9" s="15"/>
      <c r="BW9" s="19"/>
      <c r="BX9" s="8" t="str">
        <f t="shared" si="1"/>
        <v>H</v>
      </c>
    </row>
    <row r="10" spans="1:76" ht="27" customHeight="1">
      <c r="A10" s="7" t="str">
        <f t="shared" si="2"/>
        <v>I</v>
      </c>
      <c r="B10" s="39"/>
      <c r="C10" s="11"/>
      <c r="D10" s="11"/>
      <c r="E10" s="11"/>
      <c r="F10" s="11"/>
      <c r="G10" s="27"/>
      <c r="H10" s="26"/>
      <c r="I10" s="15"/>
      <c r="J10" s="15"/>
      <c r="K10" s="15"/>
      <c r="L10" s="15"/>
      <c r="M10" s="27"/>
      <c r="N10" s="26"/>
      <c r="O10" s="15"/>
      <c r="P10" s="15"/>
      <c r="Q10" s="15"/>
      <c r="R10" s="15"/>
      <c r="S10" s="27"/>
      <c r="T10" s="26"/>
      <c r="U10" s="15"/>
      <c r="V10" s="15"/>
      <c r="W10" s="15"/>
      <c r="X10" s="15"/>
      <c r="Y10" s="27"/>
      <c r="Z10" s="26"/>
      <c r="AA10" s="15"/>
      <c r="AB10" s="15"/>
      <c r="AC10" s="15"/>
      <c r="AD10" s="15"/>
      <c r="AE10" s="27"/>
      <c r="AF10" s="26"/>
      <c r="AG10" s="15"/>
      <c r="AH10" s="15"/>
      <c r="AI10" s="15"/>
      <c r="AJ10" s="15"/>
      <c r="AK10" s="19"/>
      <c r="AL10" s="8" t="str">
        <f t="shared" si="0"/>
        <v>I</v>
      </c>
      <c r="AM10" s="7" t="str">
        <f t="shared" si="3"/>
        <v>I</v>
      </c>
      <c r="AN10" s="39"/>
      <c r="AO10" s="11"/>
      <c r="AP10" s="11"/>
      <c r="AQ10" s="11"/>
      <c r="AR10" s="11"/>
      <c r="AS10" s="27"/>
      <c r="AT10" s="26"/>
      <c r="AU10" s="15"/>
      <c r="AV10" s="15"/>
      <c r="AW10" s="15"/>
      <c r="AX10" s="15"/>
      <c r="AY10" s="27"/>
      <c r="AZ10" s="26"/>
      <c r="BA10" s="15"/>
      <c r="BB10" s="15"/>
      <c r="BC10" s="15"/>
      <c r="BD10" s="15"/>
      <c r="BE10" s="27"/>
      <c r="BF10" s="26"/>
      <c r="BG10" s="15"/>
      <c r="BH10" s="15"/>
      <c r="BI10" s="15"/>
      <c r="BJ10" s="15"/>
      <c r="BK10" s="27"/>
      <c r="BL10" s="26"/>
      <c r="BM10" s="15"/>
      <c r="BN10" s="15"/>
      <c r="BO10" s="15"/>
      <c r="BP10" s="15"/>
      <c r="BQ10" s="27"/>
      <c r="BR10" s="26"/>
      <c r="BS10" s="15"/>
      <c r="BT10" s="15"/>
      <c r="BU10" s="15"/>
      <c r="BV10" s="15"/>
      <c r="BW10" s="19"/>
      <c r="BX10" s="8" t="str">
        <f t="shared" si="1"/>
        <v>I</v>
      </c>
    </row>
    <row r="11" spans="1:76" ht="27" customHeight="1">
      <c r="A11" s="7" t="str">
        <f t="shared" si="2"/>
        <v>J</v>
      </c>
      <c r="B11" s="39"/>
      <c r="C11" s="11"/>
      <c r="D11" s="11"/>
      <c r="E11" s="11"/>
      <c r="F11" s="11"/>
      <c r="G11" s="27"/>
      <c r="H11" s="26"/>
      <c r="I11" s="15"/>
      <c r="J11" s="15"/>
      <c r="K11" s="15"/>
      <c r="L11" s="15"/>
      <c r="M11" s="27"/>
      <c r="N11" s="26"/>
      <c r="O11" s="15"/>
      <c r="P11" s="15"/>
      <c r="Q11" s="15"/>
      <c r="R11" s="15"/>
      <c r="S11" s="27"/>
      <c r="T11" s="26"/>
      <c r="U11" s="15"/>
      <c r="V11" s="15"/>
      <c r="W11" s="15"/>
      <c r="X11" s="15"/>
      <c r="Y11" s="27"/>
      <c r="Z11" s="26"/>
      <c r="AA11" s="15"/>
      <c r="AB11" s="15"/>
      <c r="AC11" s="15"/>
      <c r="AD11" s="15"/>
      <c r="AE11" s="27"/>
      <c r="AF11" s="26"/>
      <c r="AG11" s="15"/>
      <c r="AH11" s="15"/>
      <c r="AI11" s="15"/>
      <c r="AJ11" s="15"/>
      <c r="AK11" s="19"/>
      <c r="AL11" s="8" t="str">
        <f t="shared" si="0"/>
        <v>J</v>
      </c>
      <c r="AM11" s="7" t="str">
        <f t="shared" si="3"/>
        <v>J</v>
      </c>
      <c r="AN11" s="39"/>
      <c r="AO11" s="11"/>
      <c r="AP11" s="11"/>
      <c r="AQ11" s="11"/>
      <c r="AR11" s="11"/>
      <c r="AS11" s="27"/>
      <c r="AT11" s="26"/>
      <c r="AU11" s="15"/>
      <c r="AV11" s="15"/>
      <c r="AW11" s="15"/>
      <c r="AX11" s="15"/>
      <c r="AY11" s="27"/>
      <c r="AZ11" s="26"/>
      <c r="BA11" s="15"/>
      <c r="BB11" s="15"/>
      <c r="BC11" s="15"/>
      <c r="BD11" s="15"/>
      <c r="BE11" s="27"/>
      <c r="BF11" s="26"/>
      <c r="BG11" s="15"/>
      <c r="BH11" s="15"/>
      <c r="BI11" s="15"/>
      <c r="BJ11" s="15"/>
      <c r="BK11" s="27"/>
      <c r="BL11" s="26"/>
      <c r="BM11" s="15"/>
      <c r="BN11" s="15"/>
      <c r="BO11" s="15"/>
      <c r="BP11" s="15"/>
      <c r="BQ11" s="27"/>
      <c r="BR11" s="26"/>
      <c r="BS11" s="15"/>
      <c r="BT11" s="15"/>
      <c r="BU11" s="15"/>
      <c r="BV11" s="15"/>
      <c r="BW11" s="19"/>
      <c r="BX11" s="8" t="str">
        <f t="shared" si="1"/>
        <v>J</v>
      </c>
    </row>
    <row r="12" spans="1:76" ht="27" customHeight="1">
      <c r="A12" s="7" t="str">
        <f t="shared" si="2"/>
        <v>K</v>
      </c>
      <c r="B12" s="39"/>
      <c r="C12" s="11"/>
      <c r="D12" s="11"/>
      <c r="E12" s="11"/>
      <c r="F12" s="11"/>
      <c r="G12" s="27"/>
      <c r="H12" s="26"/>
      <c r="I12" s="15"/>
      <c r="J12" s="15"/>
      <c r="K12" s="15"/>
      <c r="L12" s="15"/>
      <c r="M12" s="27"/>
      <c r="N12" s="26"/>
      <c r="O12" s="15"/>
      <c r="P12" s="15"/>
      <c r="Q12" s="15"/>
      <c r="R12" s="15"/>
      <c r="S12" s="27"/>
      <c r="T12" s="26"/>
      <c r="U12" s="15"/>
      <c r="V12" s="15"/>
      <c r="W12" s="15"/>
      <c r="X12" s="15"/>
      <c r="Y12" s="27"/>
      <c r="Z12" s="26"/>
      <c r="AA12" s="15"/>
      <c r="AB12" s="15"/>
      <c r="AC12" s="15"/>
      <c r="AD12" s="15"/>
      <c r="AE12" s="27"/>
      <c r="AF12" s="26"/>
      <c r="AG12" s="15"/>
      <c r="AH12" s="15"/>
      <c r="AI12" s="15"/>
      <c r="AJ12" s="15"/>
      <c r="AK12" s="19"/>
      <c r="AL12" s="8" t="str">
        <f t="shared" si="0"/>
        <v>K</v>
      </c>
      <c r="AM12" s="7" t="str">
        <f t="shared" si="3"/>
        <v>K</v>
      </c>
      <c r="AN12" s="39"/>
      <c r="AO12" s="11"/>
      <c r="AP12" s="11"/>
      <c r="AQ12" s="11"/>
      <c r="AR12" s="11"/>
      <c r="AS12" s="27"/>
      <c r="AT12" s="26"/>
      <c r="AU12" s="15"/>
      <c r="AV12" s="15"/>
      <c r="AW12" s="15"/>
      <c r="AX12" s="15"/>
      <c r="AY12" s="27"/>
      <c r="AZ12" s="26"/>
      <c r="BA12" s="15"/>
      <c r="BB12" s="15"/>
      <c r="BC12" s="15"/>
      <c r="BD12" s="15"/>
      <c r="BE12" s="27"/>
      <c r="BF12" s="26"/>
      <c r="BG12" s="15"/>
      <c r="BH12" s="15"/>
      <c r="BI12" s="15"/>
      <c r="BJ12" s="15"/>
      <c r="BK12" s="27"/>
      <c r="BL12" s="26"/>
      <c r="BM12" s="15"/>
      <c r="BN12" s="15"/>
      <c r="BO12" s="15"/>
      <c r="BP12" s="15"/>
      <c r="BQ12" s="27"/>
      <c r="BR12" s="26"/>
      <c r="BS12" s="15"/>
      <c r="BT12" s="15"/>
      <c r="BU12" s="15"/>
      <c r="BV12" s="15"/>
      <c r="BW12" s="19"/>
      <c r="BX12" s="8" t="str">
        <f t="shared" si="1"/>
        <v>K</v>
      </c>
    </row>
    <row r="13" spans="1:76" ht="27" customHeight="1">
      <c r="A13" s="7" t="str">
        <f t="shared" si="2"/>
        <v>L</v>
      </c>
      <c r="B13" s="42"/>
      <c r="C13" s="43"/>
      <c r="D13" s="43"/>
      <c r="E13" s="43"/>
      <c r="F13" s="43"/>
      <c r="G13" s="30"/>
      <c r="H13" s="28"/>
      <c r="I13" s="29"/>
      <c r="J13" s="29"/>
      <c r="K13" s="29"/>
      <c r="L13" s="29"/>
      <c r="M13" s="30"/>
      <c r="N13" s="28"/>
      <c r="O13" s="29"/>
      <c r="P13" s="29"/>
      <c r="Q13" s="29"/>
      <c r="R13" s="29"/>
      <c r="S13" s="30"/>
      <c r="T13" s="28"/>
      <c r="U13" s="29"/>
      <c r="V13" s="29"/>
      <c r="W13" s="29"/>
      <c r="X13" s="29"/>
      <c r="Y13" s="30"/>
      <c r="Z13" s="28"/>
      <c r="AA13" s="29"/>
      <c r="AB13" s="29"/>
      <c r="AC13" s="29"/>
      <c r="AD13" s="29"/>
      <c r="AE13" s="30"/>
      <c r="AF13" s="28"/>
      <c r="AG13" s="29"/>
      <c r="AH13" s="29"/>
      <c r="AI13" s="29"/>
      <c r="AJ13" s="29"/>
      <c r="AK13" s="34"/>
      <c r="AL13" s="8" t="str">
        <f t="shared" si="0"/>
        <v>L</v>
      </c>
      <c r="AM13" s="7" t="str">
        <f t="shared" si="3"/>
        <v>L</v>
      </c>
      <c r="AN13" s="42"/>
      <c r="AO13" s="43"/>
      <c r="AP13" s="43"/>
      <c r="AQ13" s="43"/>
      <c r="AR13" s="43"/>
      <c r="AS13" s="30"/>
      <c r="AT13" s="28"/>
      <c r="AU13" s="29"/>
      <c r="AV13" s="29"/>
      <c r="AW13" s="29"/>
      <c r="AX13" s="29"/>
      <c r="AY13" s="30"/>
      <c r="AZ13" s="28"/>
      <c r="BA13" s="29"/>
      <c r="BB13" s="29"/>
      <c r="BC13" s="29"/>
      <c r="BD13" s="29"/>
      <c r="BE13" s="30"/>
      <c r="BF13" s="28"/>
      <c r="BG13" s="29"/>
      <c r="BH13" s="29"/>
      <c r="BI13" s="29"/>
      <c r="BJ13" s="29"/>
      <c r="BK13" s="30"/>
      <c r="BL13" s="28"/>
      <c r="BM13" s="29"/>
      <c r="BN13" s="29"/>
      <c r="BO13" s="29"/>
      <c r="BP13" s="29"/>
      <c r="BQ13" s="30"/>
      <c r="BR13" s="28"/>
      <c r="BS13" s="29"/>
      <c r="BT13" s="29"/>
      <c r="BU13" s="29"/>
      <c r="BV13" s="29"/>
      <c r="BW13" s="34"/>
      <c r="BX13" s="8" t="str">
        <f t="shared" si="1"/>
        <v>L</v>
      </c>
    </row>
    <row r="14" spans="1:76" ht="27" customHeight="1">
      <c r="A14" s="7" t="str">
        <f t="shared" si="2"/>
        <v>M</v>
      </c>
      <c r="B14" s="35"/>
      <c r="C14" s="24"/>
      <c r="D14" s="24"/>
      <c r="E14" s="24"/>
      <c r="F14" s="24"/>
      <c r="G14" s="25"/>
      <c r="H14" s="47"/>
      <c r="I14" s="24"/>
      <c r="J14" s="24"/>
      <c r="K14" s="24"/>
      <c r="L14" s="24"/>
      <c r="M14" s="25"/>
      <c r="N14" s="23"/>
      <c r="O14" s="24"/>
      <c r="P14" s="24"/>
      <c r="Q14" s="24"/>
      <c r="R14" s="24"/>
      <c r="S14" s="25"/>
      <c r="T14" s="23"/>
      <c r="U14" s="24"/>
      <c r="V14" s="24"/>
      <c r="W14" s="24"/>
      <c r="X14" s="24"/>
      <c r="Y14" s="25"/>
      <c r="Z14" s="23"/>
      <c r="AA14" s="24"/>
      <c r="AB14" s="24"/>
      <c r="AC14" s="24"/>
      <c r="AD14" s="24"/>
      <c r="AE14" s="25"/>
      <c r="AF14" s="23"/>
      <c r="AG14" s="24"/>
      <c r="AH14" s="24"/>
      <c r="AI14" s="24"/>
      <c r="AJ14" s="24"/>
      <c r="AK14" s="36"/>
      <c r="AL14" s="8" t="str">
        <f t="shared" si="0"/>
        <v>M</v>
      </c>
      <c r="AM14" s="7" t="str">
        <f t="shared" si="3"/>
        <v>M</v>
      </c>
      <c r="AN14" s="35"/>
      <c r="AO14" s="24"/>
      <c r="AP14" s="24"/>
      <c r="AQ14" s="24"/>
      <c r="AR14" s="24"/>
      <c r="AS14" s="25"/>
      <c r="AT14" s="47"/>
      <c r="AU14" s="24"/>
      <c r="AV14" s="24"/>
      <c r="AW14" s="24"/>
      <c r="AX14" s="24"/>
      <c r="AY14" s="25"/>
      <c r="AZ14" s="23"/>
      <c r="BA14" s="24"/>
      <c r="BB14" s="24"/>
      <c r="BC14" s="24"/>
      <c r="BD14" s="24"/>
      <c r="BE14" s="25"/>
      <c r="BF14" s="23"/>
      <c r="BG14" s="24"/>
      <c r="BH14" s="24"/>
      <c r="BI14" s="24"/>
      <c r="BJ14" s="24"/>
      <c r="BK14" s="25"/>
      <c r="BL14" s="23"/>
      <c r="BM14" s="24"/>
      <c r="BN14" s="24"/>
      <c r="BO14" s="24"/>
      <c r="BP14" s="24"/>
      <c r="BQ14" s="25"/>
      <c r="BR14" s="23"/>
      <c r="BS14" s="24"/>
      <c r="BT14" s="24"/>
      <c r="BU14" s="24"/>
      <c r="BV14" s="24"/>
      <c r="BW14" s="36"/>
      <c r="BX14" s="8" t="str">
        <f t="shared" si="1"/>
        <v>M</v>
      </c>
    </row>
    <row r="15" spans="1:76" ht="27" customHeight="1">
      <c r="A15" s="7" t="str">
        <f t="shared" si="2"/>
        <v>N</v>
      </c>
      <c r="B15" s="39"/>
      <c r="C15" s="11"/>
      <c r="D15" s="11"/>
      <c r="E15" s="11"/>
      <c r="F15" s="11"/>
      <c r="G15" s="40"/>
      <c r="H15" s="48"/>
      <c r="I15" s="11"/>
      <c r="J15" s="11"/>
      <c r="K15" s="11"/>
      <c r="L15" s="11"/>
      <c r="M15" s="40"/>
      <c r="N15" s="41"/>
      <c r="O15" s="11"/>
      <c r="P15" s="11"/>
      <c r="Q15" s="11"/>
      <c r="R15" s="11"/>
      <c r="S15" s="40"/>
      <c r="T15" s="41"/>
      <c r="U15" s="11"/>
      <c r="V15" s="11"/>
      <c r="W15" s="11"/>
      <c r="X15" s="11"/>
      <c r="Y15" s="40"/>
      <c r="Z15" s="41"/>
      <c r="AA15" s="11"/>
      <c r="AB15" s="11"/>
      <c r="AC15" s="11"/>
      <c r="AD15" s="11"/>
      <c r="AE15" s="40"/>
      <c r="AF15" s="41"/>
      <c r="AG15" s="11"/>
      <c r="AH15" s="11"/>
      <c r="AI15" s="11"/>
      <c r="AJ15" s="11"/>
      <c r="AK15" s="46"/>
      <c r="AL15" s="8" t="str">
        <f t="shared" si="0"/>
        <v>N</v>
      </c>
      <c r="AM15" s="7" t="str">
        <f t="shared" si="3"/>
        <v>N</v>
      </c>
      <c r="AN15" s="39"/>
      <c r="AO15" s="11"/>
      <c r="AP15" s="11"/>
      <c r="AQ15" s="11"/>
      <c r="AR15" s="11"/>
      <c r="AS15" s="40"/>
      <c r="AT15" s="48"/>
      <c r="AU15" s="11"/>
      <c r="AV15" s="11"/>
      <c r="AW15" s="11"/>
      <c r="AX15" s="11"/>
      <c r="AY15" s="40"/>
      <c r="AZ15" s="41"/>
      <c r="BA15" s="11"/>
      <c r="BB15" s="11"/>
      <c r="BC15" s="11"/>
      <c r="BD15" s="11"/>
      <c r="BE15" s="40"/>
      <c r="BF15" s="50"/>
      <c r="BG15" s="51"/>
      <c r="BH15" s="51"/>
      <c r="BI15" s="51"/>
      <c r="BJ15" s="51"/>
      <c r="BK15" s="52"/>
      <c r="BL15" s="50"/>
      <c r="BM15" s="51"/>
      <c r="BN15" s="51"/>
      <c r="BO15" s="51"/>
      <c r="BP15" s="51"/>
      <c r="BQ15" s="52"/>
      <c r="BR15" s="50"/>
      <c r="BS15" s="51"/>
      <c r="BT15" s="51"/>
      <c r="BU15" s="51"/>
      <c r="BV15" s="51"/>
      <c r="BW15" s="53"/>
      <c r="BX15" s="8" t="str">
        <f t="shared" si="1"/>
        <v>N</v>
      </c>
    </row>
    <row r="16" spans="1:76" ht="27" customHeight="1">
      <c r="A16" s="7" t="str">
        <f t="shared" si="2"/>
        <v>O</v>
      </c>
      <c r="B16" s="39"/>
      <c r="C16" s="11"/>
      <c r="D16" s="11"/>
      <c r="E16" s="11"/>
      <c r="F16" s="11"/>
      <c r="G16" s="40"/>
      <c r="H16" s="48"/>
      <c r="I16" s="11"/>
      <c r="J16" s="54"/>
      <c r="K16" s="54"/>
      <c r="L16" s="11"/>
      <c r="M16" s="40"/>
      <c r="N16" s="41"/>
      <c r="O16" s="11"/>
      <c r="P16" s="11"/>
      <c r="Q16" s="11"/>
      <c r="R16" s="11"/>
      <c r="S16" s="40"/>
      <c r="T16" s="41"/>
      <c r="U16" s="11"/>
      <c r="V16" s="11"/>
      <c r="W16" s="11"/>
      <c r="X16" s="11"/>
      <c r="Y16" s="40"/>
      <c r="Z16" s="41"/>
      <c r="AA16" s="11"/>
      <c r="AB16" s="11"/>
      <c r="AC16" s="11"/>
      <c r="AD16" s="11"/>
      <c r="AE16" s="40"/>
      <c r="AF16" s="41"/>
      <c r="AG16" s="11"/>
      <c r="AH16" s="11"/>
      <c r="AI16" s="11"/>
      <c r="AJ16" s="11"/>
      <c r="AK16" s="46"/>
      <c r="AL16" s="8" t="str">
        <f t="shared" si="0"/>
        <v>O</v>
      </c>
      <c r="AM16" s="7" t="str">
        <f t="shared" si="3"/>
        <v>O</v>
      </c>
      <c r="AN16" s="39"/>
      <c r="AO16" s="11"/>
      <c r="AP16" s="11"/>
      <c r="AQ16" s="11"/>
      <c r="AR16" s="11"/>
      <c r="AS16" s="40"/>
      <c r="AT16" s="48"/>
      <c r="AU16" s="11"/>
      <c r="AV16" s="11"/>
      <c r="AW16" s="11"/>
      <c r="AX16" s="11"/>
      <c r="AY16" s="40"/>
      <c r="AZ16" s="41"/>
      <c r="BA16" s="11"/>
      <c r="BB16" s="11"/>
      <c r="BC16" s="11"/>
      <c r="BD16" s="11"/>
      <c r="BE16" s="40"/>
      <c r="BF16" s="50"/>
      <c r="BG16" s="51"/>
      <c r="BH16" s="51"/>
      <c r="BI16" s="51"/>
      <c r="BJ16" s="51"/>
      <c r="BK16" s="52"/>
      <c r="BL16" s="50"/>
      <c r="BM16" s="51"/>
      <c r="BN16" s="51"/>
      <c r="BO16" s="51"/>
      <c r="BP16" s="51"/>
      <c r="BQ16" s="52"/>
      <c r="BR16" s="50"/>
      <c r="BS16" s="51"/>
      <c r="BT16" s="51"/>
      <c r="BU16" s="51"/>
      <c r="BV16" s="51"/>
      <c r="BW16" s="53"/>
      <c r="BX16" s="8" t="str">
        <f t="shared" si="1"/>
        <v>O</v>
      </c>
    </row>
    <row r="17" spans="1:76" ht="27" customHeight="1">
      <c r="A17" s="7" t="str">
        <f t="shared" si="2"/>
        <v>P</v>
      </c>
      <c r="B17" s="39"/>
      <c r="C17" s="11"/>
      <c r="D17" s="11"/>
      <c r="E17" s="11"/>
      <c r="F17" s="11"/>
      <c r="G17" s="40"/>
      <c r="H17" s="48"/>
      <c r="I17" s="11"/>
      <c r="J17" s="54"/>
      <c r="K17" s="54"/>
      <c r="L17" s="11"/>
      <c r="M17" s="40"/>
      <c r="N17" s="41"/>
      <c r="O17" s="11"/>
      <c r="P17" s="11"/>
      <c r="Q17" s="11"/>
      <c r="R17" s="11"/>
      <c r="S17" s="40"/>
      <c r="T17" s="41"/>
      <c r="U17" s="11"/>
      <c r="V17" s="11"/>
      <c r="W17" s="11"/>
      <c r="X17" s="11"/>
      <c r="Y17" s="40"/>
      <c r="Z17" s="41"/>
      <c r="AA17" s="11"/>
      <c r="AB17" s="11"/>
      <c r="AC17" s="11"/>
      <c r="AD17" s="11"/>
      <c r="AE17" s="40"/>
      <c r="AF17" s="41"/>
      <c r="AG17" s="11"/>
      <c r="AH17" s="11"/>
      <c r="AI17" s="11"/>
      <c r="AJ17" s="11"/>
      <c r="AK17" s="46"/>
      <c r="AL17" s="8" t="str">
        <f t="shared" si="0"/>
        <v>P</v>
      </c>
      <c r="AM17" s="7" t="str">
        <f t="shared" si="3"/>
        <v>P</v>
      </c>
      <c r="AN17" s="39"/>
      <c r="AO17" s="11"/>
      <c r="AP17" s="11"/>
      <c r="AQ17" s="11"/>
      <c r="AR17" s="11"/>
      <c r="AS17" s="40"/>
      <c r="AT17" s="48"/>
      <c r="AU17" s="11"/>
      <c r="AV17" s="11"/>
      <c r="AW17" s="11"/>
      <c r="AX17" s="11"/>
      <c r="AY17" s="40"/>
      <c r="AZ17" s="41"/>
      <c r="BA17" s="11"/>
      <c r="BB17" s="11"/>
      <c r="BC17" s="11"/>
      <c r="BD17" s="11"/>
      <c r="BE17" s="40"/>
      <c r="BF17" s="50"/>
      <c r="BG17" s="51"/>
      <c r="BH17" s="51"/>
      <c r="BI17" s="51"/>
      <c r="BJ17" s="51"/>
      <c r="BK17" s="52"/>
      <c r="BL17" s="50"/>
      <c r="BM17" s="51"/>
      <c r="BN17" s="51"/>
      <c r="BO17" s="51"/>
      <c r="BP17" s="51"/>
      <c r="BQ17" s="52"/>
      <c r="BR17" s="50"/>
      <c r="BS17" s="51"/>
      <c r="BT17" s="51"/>
      <c r="BU17" s="51"/>
      <c r="BV17" s="51"/>
      <c r="BW17" s="53"/>
      <c r="BX17" s="8" t="str">
        <f t="shared" si="1"/>
        <v>P</v>
      </c>
    </row>
    <row r="18" spans="1:76" ht="27" customHeight="1">
      <c r="A18" s="7" t="str">
        <f t="shared" si="2"/>
        <v>Q</v>
      </c>
      <c r="B18" s="39"/>
      <c r="C18" s="11"/>
      <c r="D18" s="11"/>
      <c r="E18" s="11"/>
      <c r="F18" s="11"/>
      <c r="G18" s="40"/>
      <c r="H18" s="48"/>
      <c r="I18" s="11"/>
      <c r="J18" s="11"/>
      <c r="K18" s="11"/>
      <c r="L18" s="11"/>
      <c r="M18" s="40"/>
      <c r="N18" s="41"/>
      <c r="O18" s="11"/>
      <c r="P18" s="11"/>
      <c r="Q18" s="11"/>
      <c r="R18" s="11"/>
      <c r="S18" s="40"/>
      <c r="T18" s="41"/>
      <c r="U18" s="11"/>
      <c r="V18" s="11"/>
      <c r="W18" s="11"/>
      <c r="X18" s="11"/>
      <c r="Y18" s="40"/>
      <c r="Z18" s="41"/>
      <c r="AA18" s="11"/>
      <c r="AB18" s="11"/>
      <c r="AC18" s="11"/>
      <c r="AD18" s="11"/>
      <c r="AE18" s="40"/>
      <c r="AF18" s="41"/>
      <c r="AG18" s="11"/>
      <c r="AH18" s="11"/>
      <c r="AI18" s="11"/>
      <c r="AJ18" s="11"/>
      <c r="AK18" s="46"/>
      <c r="AL18" s="8" t="str">
        <f t="shared" si="0"/>
        <v>Q</v>
      </c>
      <c r="AM18" s="7" t="str">
        <f t="shared" si="3"/>
        <v>Q</v>
      </c>
      <c r="AN18" s="39"/>
      <c r="AO18" s="11"/>
      <c r="AP18" s="11"/>
      <c r="AQ18" s="11"/>
      <c r="AR18" s="11"/>
      <c r="AS18" s="40"/>
      <c r="AT18" s="48"/>
      <c r="AU18" s="11"/>
      <c r="AV18" s="11"/>
      <c r="AW18" s="11"/>
      <c r="AX18" s="11"/>
      <c r="AY18" s="40"/>
      <c r="AZ18" s="41"/>
      <c r="BA18" s="11"/>
      <c r="BB18" s="11"/>
      <c r="BC18" s="11"/>
      <c r="BD18" s="11"/>
      <c r="BE18" s="40"/>
      <c r="BF18" s="50"/>
      <c r="BG18" s="51"/>
      <c r="BH18" s="51"/>
      <c r="BI18" s="51"/>
      <c r="BJ18" s="51"/>
      <c r="BK18" s="52"/>
      <c r="BL18" s="50"/>
      <c r="BM18" s="51"/>
      <c r="BN18" s="51"/>
      <c r="BO18" s="51"/>
      <c r="BP18" s="51"/>
      <c r="BQ18" s="52"/>
      <c r="BR18" s="50"/>
      <c r="BS18" s="51"/>
      <c r="BT18" s="51"/>
      <c r="BU18" s="51"/>
      <c r="BV18" s="51"/>
      <c r="BW18" s="53"/>
      <c r="BX18" s="8" t="str">
        <f t="shared" si="1"/>
        <v>Q</v>
      </c>
    </row>
    <row r="19" spans="1:76" ht="27" customHeight="1">
      <c r="A19" s="7" t="str">
        <f t="shared" si="2"/>
        <v>R</v>
      </c>
      <c r="B19" s="33"/>
      <c r="C19" s="29"/>
      <c r="D19" s="29"/>
      <c r="E19" s="29"/>
      <c r="F19" s="29"/>
      <c r="G19" s="30"/>
      <c r="H19" s="49"/>
      <c r="I19" s="29"/>
      <c r="J19" s="29"/>
      <c r="K19" s="29"/>
      <c r="L19" s="29"/>
      <c r="M19" s="30"/>
      <c r="N19" s="28"/>
      <c r="O19" s="29"/>
      <c r="P19" s="29"/>
      <c r="Q19" s="29"/>
      <c r="R19" s="29"/>
      <c r="S19" s="30"/>
      <c r="T19" s="28"/>
      <c r="U19" s="29"/>
      <c r="V19" s="29"/>
      <c r="W19" s="29"/>
      <c r="X19" s="29"/>
      <c r="Y19" s="30"/>
      <c r="Z19" s="28"/>
      <c r="AA19" s="29"/>
      <c r="AB19" s="29"/>
      <c r="AC19" s="29"/>
      <c r="AD19" s="29"/>
      <c r="AE19" s="30"/>
      <c r="AF19" s="28"/>
      <c r="AG19" s="29"/>
      <c r="AH19" s="29"/>
      <c r="AI19" s="29"/>
      <c r="AJ19" s="29"/>
      <c r="AK19" s="34"/>
      <c r="AL19" s="8" t="str">
        <f t="shared" si="0"/>
        <v>R</v>
      </c>
      <c r="AM19" s="7" t="str">
        <f t="shared" si="3"/>
        <v>R</v>
      </c>
      <c r="AN19" s="33"/>
      <c r="AO19" s="29"/>
      <c r="AP19" s="29"/>
      <c r="AQ19" s="29"/>
      <c r="AR19" s="29"/>
      <c r="AS19" s="30"/>
      <c r="AT19" s="49"/>
      <c r="AU19" s="29"/>
      <c r="AV19" s="29"/>
      <c r="AW19" s="29"/>
      <c r="AX19" s="29"/>
      <c r="AY19" s="30"/>
      <c r="AZ19" s="28"/>
      <c r="BA19" s="29"/>
      <c r="BB19" s="29"/>
      <c r="BC19" s="29"/>
      <c r="BD19" s="29"/>
      <c r="BE19" s="30"/>
      <c r="BF19" s="28"/>
      <c r="BG19" s="29"/>
      <c r="BH19" s="29"/>
      <c r="BI19" s="29"/>
      <c r="BJ19" s="29"/>
      <c r="BK19" s="30"/>
      <c r="BL19" s="28"/>
      <c r="BM19" s="29"/>
      <c r="BN19" s="29"/>
      <c r="BO19" s="29"/>
      <c r="BP19" s="29"/>
      <c r="BQ19" s="30"/>
      <c r="BR19" s="28"/>
      <c r="BS19" s="29"/>
      <c r="BT19" s="29"/>
      <c r="BU19" s="29"/>
      <c r="BV19" s="29"/>
      <c r="BW19" s="34"/>
      <c r="BX19" s="8" t="str">
        <f t="shared" si="1"/>
        <v>R</v>
      </c>
    </row>
    <row r="20" spans="1:76" ht="27" customHeight="1">
      <c r="A20" s="7" t="str">
        <f t="shared" si="2"/>
        <v>S</v>
      </c>
      <c r="B20" s="44"/>
      <c r="C20" s="45"/>
      <c r="D20" s="45"/>
      <c r="E20" s="45"/>
      <c r="F20" s="45"/>
      <c r="G20" s="25"/>
      <c r="H20" s="23"/>
      <c r="I20" s="24"/>
      <c r="J20" s="24"/>
      <c r="K20" s="24"/>
      <c r="L20" s="24"/>
      <c r="M20" s="25"/>
      <c r="N20" s="23"/>
      <c r="O20" s="24"/>
      <c r="P20" s="24"/>
      <c r="Q20" s="24"/>
      <c r="R20" s="24"/>
      <c r="S20" s="25"/>
      <c r="T20" s="23"/>
      <c r="U20" s="24"/>
      <c r="V20" s="24"/>
      <c r="W20" s="24"/>
      <c r="X20" s="24"/>
      <c r="Y20" s="25"/>
      <c r="Z20" s="23"/>
      <c r="AA20" s="24"/>
      <c r="AB20" s="24"/>
      <c r="AC20" s="24"/>
      <c r="AD20" s="24"/>
      <c r="AE20" s="25"/>
      <c r="AF20" s="23"/>
      <c r="AG20" s="24"/>
      <c r="AH20" s="24"/>
      <c r="AI20" s="24"/>
      <c r="AJ20" s="24"/>
      <c r="AK20" s="36"/>
      <c r="AL20" s="8" t="str">
        <f t="shared" si="0"/>
        <v>S</v>
      </c>
      <c r="AM20" s="7" t="str">
        <f t="shared" si="3"/>
        <v>S</v>
      </c>
      <c r="AN20" s="44"/>
      <c r="AO20" s="45"/>
      <c r="AP20" s="45"/>
      <c r="AQ20" s="45"/>
      <c r="AR20" s="45"/>
      <c r="AS20" s="25"/>
      <c r="AT20" s="23"/>
      <c r="AU20" s="24"/>
      <c r="AV20" s="24"/>
      <c r="AW20" s="24"/>
      <c r="AX20" s="24"/>
      <c r="AY20" s="25"/>
      <c r="AZ20" s="23"/>
      <c r="BA20" s="24"/>
      <c r="BB20" s="24"/>
      <c r="BC20" s="24"/>
      <c r="BD20" s="24"/>
      <c r="BE20" s="25"/>
      <c r="BF20" s="23"/>
      <c r="BG20" s="24"/>
      <c r="BH20" s="24"/>
      <c r="BI20" s="24"/>
      <c r="BJ20" s="24"/>
      <c r="BK20" s="25"/>
      <c r="BL20" s="23"/>
      <c r="BM20" s="24"/>
      <c r="BN20" s="24"/>
      <c r="BO20" s="24"/>
      <c r="BP20" s="24"/>
      <c r="BQ20" s="25"/>
      <c r="BR20" s="23"/>
      <c r="BS20" s="24"/>
      <c r="BT20" s="24"/>
      <c r="BU20" s="24"/>
      <c r="BV20" s="24"/>
      <c r="BW20" s="36"/>
      <c r="BX20" s="8" t="str">
        <f t="shared" si="1"/>
        <v>S</v>
      </c>
    </row>
    <row r="21" spans="1:76" ht="27" customHeight="1">
      <c r="A21" s="7" t="str">
        <f t="shared" si="2"/>
        <v>T</v>
      </c>
      <c r="B21" s="39"/>
      <c r="C21" s="11"/>
      <c r="D21" s="11"/>
      <c r="E21" s="11"/>
      <c r="F21" s="11"/>
      <c r="G21" s="27"/>
      <c r="H21" s="26"/>
      <c r="I21" s="15"/>
      <c r="J21" s="15"/>
      <c r="K21" s="15"/>
      <c r="L21" s="15"/>
      <c r="M21" s="27"/>
      <c r="N21" s="26"/>
      <c r="O21" s="15"/>
      <c r="P21" s="15"/>
      <c r="Q21" s="15"/>
      <c r="R21" s="15"/>
      <c r="S21" s="27"/>
      <c r="T21" s="26"/>
      <c r="U21" s="15"/>
      <c r="V21" s="15"/>
      <c r="W21" s="15"/>
      <c r="X21" s="15"/>
      <c r="Y21" s="27"/>
      <c r="Z21" s="26"/>
      <c r="AA21" s="15"/>
      <c r="AB21" s="15"/>
      <c r="AC21" s="15"/>
      <c r="AD21" s="15"/>
      <c r="AE21" s="27"/>
      <c r="AF21" s="26"/>
      <c r="AG21" s="15"/>
      <c r="AH21" s="15"/>
      <c r="AI21" s="15"/>
      <c r="AJ21" s="15"/>
      <c r="AK21" s="19"/>
      <c r="AL21" s="8" t="str">
        <f t="shared" si="0"/>
        <v>T</v>
      </c>
      <c r="AM21" s="7" t="str">
        <f t="shared" si="3"/>
        <v>T</v>
      </c>
      <c r="AN21" s="39"/>
      <c r="AO21" s="11"/>
      <c r="AP21" s="11"/>
      <c r="AQ21" s="11"/>
      <c r="AR21" s="11"/>
      <c r="AS21" s="27"/>
      <c r="AT21" s="26"/>
      <c r="AU21" s="15"/>
      <c r="AV21" s="15"/>
      <c r="AW21" s="15"/>
      <c r="AX21" s="15"/>
      <c r="AY21" s="27"/>
      <c r="AZ21" s="26"/>
      <c r="BA21" s="15"/>
      <c r="BB21" s="15"/>
      <c r="BC21" s="15"/>
      <c r="BD21" s="15"/>
      <c r="BE21" s="27"/>
      <c r="BF21" s="26"/>
      <c r="BG21" s="15"/>
      <c r="BH21" s="15"/>
      <c r="BI21" s="15"/>
      <c r="BJ21" s="15"/>
      <c r="BK21" s="27"/>
      <c r="BL21" s="26"/>
      <c r="BM21" s="15"/>
      <c r="BN21" s="15"/>
      <c r="BO21" s="15"/>
      <c r="BP21" s="15"/>
      <c r="BQ21" s="27"/>
      <c r="BR21" s="26"/>
      <c r="BS21" s="15"/>
      <c r="BT21" s="15"/>
      <c r="BU21" s="15"/>
      <c r="BV21" s="15"/>
      <c r="BW21" s="19"/>
      <c r="BX21" s="8" t="str">
        <f t="shared" si="1"/>
        <v>T</v>
      </c>
    </row>
    <row r="22" spans="1:76" ht="27" customHeight="1">
      <c r="A22" s="7" t="str">
        <f t="shared" si="2"/>
        <v>U</v>
      </c>
      <c r="B22" s="39"/>
      <c r="C22" s="11"/>
      <c r="D22" s="11"/>
      <c r="E22" s="11"/>
      <c r="F22" s="11"/>
      <c r="G22" s="27"/>
      <c r="H22" s="26"/>
      <c r="I22" s="15"/>
      <c r="J22" s="15"/>
      <c r="K22" s="15"/>
      <c r="L22" s="15"/>
      <c r="M22" s="27"/>
      <c r="N22" s="26"/>
      <c r="O22" s="15"/>
      <c r="P22" s="15"/>
      <c r="Q22" s="15"/>
      <c r="R22" s="15"/>
      <c r="S22" s="27"/>
      <c r="T22" s="26"/>
      <c r="U22" s="15"/>
      <c r="V22" s="15"/>
      <c r="W22" s="15"/>
      <c r="X22" s="15"/>
      <c r="Y22" s="27"/>
      <c r="Z22" s="26"/>
      <c r="AA22" s="15"/>
      <c r="AB22" s="15"/>
      <c r="AC22" s="15"/>
      <c r="AD22" s="15"/>
      <c r="AE22" s="27"/>
      <c r="AF22" s="26"/>
      <c r="AG22" s="15"/>
      <c r="AH22" s="15"/>
      <c r="AI22" s="15"/>
      <c r="AJ22" s="15"/>
      <c r="AK22" s="19"/>
      <c r="AL22" s="8" t="str">
        <f t="shared" si="0"/>
        <v>U</v>
      </c>
      <c r="AM22" s="7" t="str">
        <f t="shared" si="3"/>
        <v>U</v>
      </c>
      <c r="AN22" s="39"/>
      <c r="AO22" s="11"/>
      <c r="AP22" s="11"/>
      <c r="AQ22" s="11"/>
      <c r="AR22" s="11"/>
      <c r="AS22" s="27"/>
      <c r="AT22" s="26"/>
      <c r="AU22" s="15"/>
      <c r="AV22" s="15"/>
      <c r="AW22" s="15"/>
      <c r="AX22" s="15"/>
      <c r="AY22" s="27"/>
      <c r="AZ22" s="26"/>
      <c r="BA22" s="15"/>
      <c r="BB22" s="15"/>
      <c r="BC22" s="15"/>
      <c r="BD22" s="15"/>
      <c r="BE22" s="27"/>
      <c r="BF22" s="26"/>
      <c r="BG22" s="15"/>
      <c r="BH22" s="15"/>
      <c r="BI22" s="15"/>
      <c r="BJ22" s="15"/>
      <c r="BK22" s="27"/>
      <c r="BL22" s="26"/>
      <c r="BM22" s="15"/>
      <c r="BN22" s="15"/>
      <c r="BO22" s="15"/>
      <c r="BP22" s="15"/>
      <c r="BQ22" s="27"/>
      <c r="BR22" s="26"/>
      <c r="BS22" s="15"/>
      <c r="BT22" s="15"/>
      <c r="BU22" s="15"/>
      <c r="BV22" s="15"/>
      <c r="BW22" s="19"/>
      <c r="BX22" s="8" t="str">
        <f t="shared" si="1"/>
        <v>U</v>
      </c>
    </row>
    <row r="23" spans="1:76" ht="27" customHeight="1">
      <c r="A23" s="7" t="str">
        <f t="shared" si="2"/>
        <v>V</v>
      </c>
      <c r="B23" s="39"/>
      <c r="C23" s="11"/>
      <c r="D23" s="11"/>
      <c r="E23" s="11"/>
      <c r="F23" s="11"/>
      <c r="G23" s="27"/>
      <c r="H23" s="26"/>
      <c r="I23" s="15"/>
      <c r="J23" s="15"/>
      <c r="K23" s="15"/>
      <c r="L23" s="15"/>
      <c r="M23" s="27"/>
      <c r="N23" s="26"/>
      <c r="O23" s="15"/>
      <c r="P23" s="15"/>
      <c r="Q23" s="15"/>
      <c r="R23" s="15"/>
      <c r="S23" s="27"/>
      <c r="T23" s="26"/>
      <c r="U23" s="15"/>
      <c r="V23" s="15"/>
      <c r="W23" s="15"/>
      <c r="X23" s="15"/>
      <c r="Y23" s="27"/>
      <c r="Z23" s="26"/>
      <c r="AA23" s="15"/>
      <c r="AB23" s="15"/>
      <c r="AC23" s="15"/>
      <c r="AD23" s="15"/>
      <c r="AE23" s="27"/>
      <c r="AF23" s="26"/>
      <c r="AG23" s="15"/>
      <c r="AH23" s="15"/>
      <c r="AI23" s="15"/>
      <c r="AJ23" s="15"/>
      <c r="AK23" s="19"/>
      <c r="AL23" s="8" t="str">
        <f t="shared" si="0"/>
        <v>V</v>
      </c>
      <c r="AM23" s="7" t="str">
        <f t="shared" si="3"/>
        <v>V</v>
      </c>
      <c r="AN23" s="39"/>
      <c r="AO23" s="11"/>
      <c r="AP23" s="11"/>
      <c r="AQ23" s="11"/>
      <c r="AR23" s="11"/>
      <c r="AS23" s="27"/>
      <c r="AT23" s="26"/>
      <c r="AU23" s="15"/>
      <c r="AV23" s="15"/>
      <c r="AW23" s="15"/>
      <c r="AX23" s="15"/>
      <c r="AY23" s="27"/>
      <c r="AZ23" s="26"/>
      <c r="BA23" s="15"/>
      <c r="BB23" s="15"/>
      <c r="BC23" s="15"/>
      <c r="BD23" s="15"/>
      <c r="BE23" s="27"/>
      <c r="BF23" s="26"/>
      <c r="BG23" s="15"/>
      <c r="BH23" s="15"/>
      <c r="BI23" s="15"/>
      <c r="BJ23" s="15"/>
      <c r="BK23" s="27"/>
      <c r="BL23" s="26"/>
      <c r="BM23" s="15"/>
      <c r="BN23" s="15"/>
      <c r="BO23" s="15"/>
      <c r="BP23" s="15"/>
      <c r="BQ23" s="27"/>
      <c r="BR23" s="26"/>
      <c r="BS23" s="15"/>
      <c r="BT23" s="15"/>
      <c r="BU23" s="15"/>
      <c r="BV23" s="15"/>
      <c r="BW23" s="19"/>
      <c r="BX23" s="8" t="str">
        <f t="shared" si="1"/>
        <v>V</v>
      </c>
    </row>
    <row r="24" spans="1:76" ht="27" customHeight="1">
      <c r="A24" s="7" t="str">
        <f t="shared" si="2"/>
        <v>W</v>
      </c>
      <c r="B24" s="39"/>
      <c r="C24" s="11"/>
      <c r="D24" s="11"/>
      <c r="E24" s="11"/>
      <c r="F24" s="11"/>
      <c r="G24" s="27"/>
      <c r="H24" s="26"/>
      <c r="I24" s="15"/>
      <c r="J24" s="15"/>
      <c r="K24" s="15"/>
      <c r="L24" s="15"/>
      <c r="M24" s="27"/>
      <c r="N24" s="26"/>
      <c r="O24" s="15"/>
      <c r="P24" s="15"/>
      <c r="Q24" s="15"/>
      <c r="R24" s="15"/>
      <c r="S24" s="27"/>
      <c r="T24" s="26"/>
      <c r="U24" s="15"/>
      <c r="V24" s="15"/>
      <c r="W24" s="15"/>
      <c r="X24" s="15"/>
      <c r="Y24" s="27"/>
      <c r="Z24" s="26"/>
      <c r="AA24" s="15"/>
      <c r="AB24" s="15"/>
      <c r="AC24" s="15"/>
      <c r="AD24" s="15"/>
      <c r="AE24" s="27"/>
      <c r="AF24" s="26"/>
      <c r="AG24" s="15"/>
      <c r="AH24" s="15"/>
      <c r="AI24" s="15"/>
      <c r="AJ24" s="15"/>
      <c r="AK24" s="19"/>
      <c r="AL24" s="8" t="str">
        <f t="shared" si="0"/>
        <v>W</v>
      </c>
      <c r="AM24" s="7" t="str">
        <f t="shared" si="3"/>
        <v>W</v>
      </c>
      <c r="AN24" s="39"/>
      <c r="AO24" s="11"/>
      <c r="AP24" s="11"/>
      <c r="AQ24" s="11"/>
      <c r="AR24" s="11"/>
      <c r="AS24" s="27"/>
      <c r="AT24" s="26"/>
      <c r="AU24" s="15"/>
      <c r="AV24" s="15"/>
      <c r="AW24" s="15"/>
      <c r="AX24" s="15"/>
      <c r="AY24" s="27"/>
      <c r="AZ24" s="26"/>
      <c r="BA24" s="15"/>
      <c r="BB24" s="15"/>
      <c r="BC24" s="15"/>
      <c r="BD24" s="15"/>
      <c r="BE24" s="27"/>
      <c r="BF24" s="26"/>
      <c r="BG24" s="15"/>
      <c r="BH24" s="15"/>
      <c r="BI24" s="15"/>
      <c r="BJ24" s="15"/>
      <c r="BK24" s="27"/>
      <c r="BL24" s="26"/>
      <c r="BM24" s="15"/>
      <c r="BN24" s="15"/>
      <c r="BO24" s="15"/>
      <c r="BP24" s="15"/>
      <c r="BQ24" s="27"/>
      <c r="BR24" s="26"/>
      <c r="BS24" s="15"/>
      <c r="BT24" s="15"/>
      <c r="BU24" s="15"/>
      <c r="BV24" s="15"/>
      <c r="BW24" s="19"/>
      <c r="BX24" s="8" t="str">
        <f t="shared" si="1"/>
        <v>W</v>
      </c>
    </row>
    <row r="25" spans="1:76" ht="27" customHeight="1" thickBot="1">
      <c r="A25" s="7" t="str">
        <f t="shared" si="2"/>
        <v>X</v>
      </c>
      <c r="B25" s="17"/>
      <c r="C25" s="16"/>
      <c r="D25" s="16"/>
      <c r="E25" s="16"/>
      <c r="F25" s="16"/>
      <c r="G25" s="37"/>
      <c r="H25" s="38"/>
      <c r="I25" s="16"/>
      <c r="J25" s="16"/>
      <c r="K25" s="16"/>
      <c r="L25" s="16"/>
      <c r="M25" s="37"/>
      <c r="N25" s="38"/>
      <c r="O25" s="16"/>
      <c r="P25" s="16"/>
      <c r="Q25" s="16"/>
      <c r="R25" s="16"/>
      <c r="S25" s="37"/>
      <c r="T25" s="38"/>
      <c r="U25" s="16"/>
      <c r="V25" s="16"/>
      <c r="W25" s="16"/>
      <c r="X25" s="16"/>
      <c r="Y25" s="37"/>
      <c r="Z25" s="38"/>
      <c r="AA25" s="16"/>
      <c r="AB25" s="16"/>
      <c r="AC25" s="16"/>
      <c r="AD25" s="16"/>
      <c r="AE25" s="37"/>
      <c r="AF25" s="38"/>
      <c r="AG25" s="16"/>
      <c r="AH25" s="16"/>
      <c r="AI25" s="16"/>
      <c r="AJ25" s="16"/>
      <c r="AK25" s="20"/>
      <c r="AL25" s="8" t="str">
        <f t="shared" si="0"/>
        <v>X</v>
      </c>
      <c r="AM25" s="7" t="str">
        <f t="shared" si="3"/>
        <v>X</v>
      </c>
      <c r="AN25" s="17"/>
      <c r="AO25" s="16"/>
      <c r="AP25" s="16"/>
      <c r="AQ25" s="16"/>
      <c r="AR25" s="16"/>
      <c r="AS25" s="37"/>
      <c r="AT25" s="38"/>
      <c r="AU25" s="16"/>
      <c r="AV25" s="16"/>
      <c r="AW25" s="16"/>
      <c r="AX25" s="16"/>
      <c r="AY25" s="37"/>
      <c r="AZ25" s="38"/>
      <c r="BA25" s="16"/>
      <c r="BB25" s="16"/>
      <c r="BC25" s="16"/>
      <c r="BD25" s="16"/>
      <c r="BE25" s="37"/>
      <c r="BF25" s="38"/>
      <c r="BG25" s="16"/>
      <c r="BH25" s="16"/>
      <c r="BI25" s="16"/>
      <c r="BJ25" s="16"/>
      <c r="BK25" s="37"/>
      <c r="BL25" s="38"/>
      <c r="BM25" s="16"/>
      <c r="BN25" s="16"/>
      <c r="BO25" s="16"/>
      <c r="BP25" s="16"/>
      <c r="BQ25" s="37"/>
      <c r="BR25" s="38"/>
      <c r="BS25" s="16"/>
      <c r="BT25" s="16"/>
      <c r="BU25" s="16"/>
      <c r="BV25" s="16"/>
      <c r="BW25" s="20"/>
      <c r="BX25" s="8" t="str">
        <f t="shared" si="1"/>
        <v>X</v>
      </c>
    </row>
    <row r="26" spans="1:76" ht="27" customHeight="1" thickBot="1" thickTop="1">
      <c r="A26" s="5"/>
      <c r="B26" s="10">
        <f aca="true" t="shared" si="4" ref="B26:AK26">B1</f>
        <v>1</v>
      </c>
      <c r="C26" s="10">
        <f t="shared" si="4"/>
        <v>2</v>
      </c>
      <c r="D26" s="10">
        <f t="shared" si="4"/>
        <v>3</v>
      </c>
      <c r="E26" s="10">
        <f t="shared" si="4"/>
        <v>4</v>
      </c>
      <c r="F26" s="10">
        <f t="shared" si="4"/>
        <v>5</v>
      </c>
      <c r="G26" s="10">
        <f t="shared" si="4"/>
        <v>6</v>
      </c>
      <c r="H26" s="10">
        <f t="shared" si="4"/>
        <v>7</v>
      </c>
      <c r="I26" s="10">
        <f t="shared" si="4"/>
        <v>8</v>
      </c>
      <c r="J26" s="10">
        <f t="shared" si="4"/>
        <v>9</v>
      </c>
      <c r="K26" s="10">
        <f t="shared" si="4"/>
        <v>10</v>
      </c>
      <c r="L26" s="10">
        <f t="shared" si="4"/>
        <v>11</v>
      </c>
      <c r="M26" s="10">
        <f t="shared" si="4"/>
        <v>12</v>
      </c>
      <c r="N26" s="10">
        <f t="shared" si="4"/>
        <v>13</v>
      </c>
      <c r="O26" s="10">
        <f t="shared" si="4"/>
        <v>14</v>
      </c>
      <c r="P26" s="10">
        <f t="shared" si="4"/>
        <v>15</v>
      </c>
      <c r="Q26" s="10">
        <f t="shared" si="4"/>
        <v>16</v>
      </c>
      <c r="R26" s="10">
        <f t="shared" si="4"/>
        <v>17</v>
      </c>
      <c r="S26" s="10">
        <f t="shared" si="4"/>
        <v>18</v>
      </c>
      <c r="T26" s="10">
        <f t="shared" si="4"/>
        <v>19</v>
      </c>
      <c r="U26" s="10">
        <f t="shared" si="4"/>
        <v>20</v>
      </c>
      <c r="V26" s="10">
        <f t="shared" si="4"/>
        <v>21</v>
      </c>
      <c r="W26" s="10">
        <f t="shared" si="4"/>
        <v>22</v>
      </c>
      <c r="X26" s="10">
        <f t="shared" si="4"/>
        <v>23</v>
      </c>
      <c r="Y26" s="10">
        <f t="shared" si="4"/>
        <v>24</v>
      </c>
      <c r="Z26" s="10">
        <f t="shared" si="4"/>
        <v>25</v>
      </c>
      <c r="AA26" s="10">
        <f t="shared" si="4"/>
        <v>26</v>
      </c>
      <c r="AB26" s="10">
        <f t="shared" si="4"/>
        <v>27</v>
      </c>
      <c r="AC26" s="10">
        <f t="shared" si="4"/>
        <v>28</v>
      </c>
      <c r="AD26" s="10">
        <f t="shared" si="4"/>
        <v>29</v>
      </c>
      <c r="AE26" s="10">
        <f t="shared" si="4"/>
        <v>30</v>
      </c>
      <c r="AF26" s="10">
        <f t="shared" si="4"/>
        <v>31</v>
      </c>
      <c r="AG26" s="10">
        <f t="shared" si="4"/>
        <v>32</v>
      </c>
      <c r="AH26" s="10">
        <f t="shared" si="4"/>
        <v>33</v>
      </c>
      <c r="AI26" s="10">
        <f t="shared" si="4"/>
        <v>34</v>
      </c>
      <c r="AJ26" s="10">
        <f t="shared" si="4"/>
        <v>35</v>
      </c>
      <c r="AK26" s="10">
        <f t="shared" si="4"/>
        <v>36</v>
      </c>
      <c r="AL26" s="6"/>
      <c r="AM26" s="5"/>
      <c r="AN26" s="10">
        <f aca="true" t="shared" si="5" ref="AN26:BW26">AN1</f>
        <v>1</v>
      </c>
      <c r="AO26" s="10">
        <f t="shared" si="5"/>
        <v>2</v>
      </c>
      <c r="AP26" s="10">
        <f t="shared" si="5"/>
        <v>3</v>
      </c>
      <c r="AQ26" s="10">
        <f t="shared" si="5"/>
        <v>4</v>
      </c>
      <c r="AR26" s="10">
        <f t="shared" si="5"/>
        <v>5</v>
      </c>
      <c r="AS26" s="10">
        <f t="shared" si="5"/>
        <v>6</v>
      </c>
      <c r="AT26" s="10">
        <f t="shared" si="5"/>
        <v>7</v>
      </c>
      <c r="AU26" s="10">
        <f t="shared" si="5"/>
        <v>8</v>
      </c>
      <c r="AV26" s="10">
        <f t="shared" si="5"/>
        <v>9</v>
      </c>
      <c r="AW26" s="10">
        <f t="shared" si="5"/>
        <v>10</v>
      </c>
      <c r="AX26" s="10">
        <f t="shared" si="5"/>
        <v>11</v>
      </c>
      <c r="AY26" s="10">
        <f t="shared" si="5"/>
        <v>12</v>
      </c>
      <c r="AZ26" s="10">
        <f t="shared" si="5"/>
        <v>13</v>
      </c>
      <c r="BA26" s="10">
        <f t="shared" si="5"/>
        <v>14</v>
      </c>
      <c r="BB26" s="10">
        <f t="shared" si="5"/>
        <v>15</v>
      </c>
      <c r="BC26" s="10">
        <f t="shared" si="5"/>
        <v>16</v>
      </c>
      <c r="BD26" s="10">
        <f t="shared" si="5"/>
        <v>17</v>
      </c>
      <c r="BE26" s="10">
        <f t="shared" si="5"/>
        <v>18</v>
      </c>
      <c r="BF26" s="10">
        <f t="shared" si="5"/>
        <v>19</v>
      </c>
      <c r="BG26" s="10">
        <f t="shared" si="5"/>
        <v>20</v>
      </c>
      <c r="BH26" s="10">
        <f t="shared" si="5"/>
        <v>21</v>
      </c>
      <c r="BI26" s="10">
        <f t="shared" si="5"/>
        <v>22</v>
      </c>
      <c r="BJ26" s="10">
        <f t="shared" si="5"/>
        <v>23</v>
      </c>
      <c r="BK26" s="10">
        <f t="shared" si="5"/>
        <v>24</v>
      </c>
      <c r="BL26" s="10">
        <f t="shared" si="5"/>
        <v>25</v>
      </c>
      <c r="BM26" s="10">
        <f t="shared" si="5"/>
        <v>26</v>
      </c>
      <c r="BN26" s="10">
        <f t="shared" si="5"/>
        <v>27</v>
      </c>
      <c r="BO26" s="10">
        <f t="shared" si="5"/>
        <v>28</v>
      </c>
      <c r="BP26" s="10">
        <f t="shared" si="5"/>
        <v>29</v>
      </c>
      <c r="BQ26" s="10">
        <f t="shared" si="5"/>
        <v>30</v>
      </c>
      <c r="BR26" s="10">
        <f t="shared" si="5"/>
        <v>31</v>
      </c>
      <c r="BS26" s="10">
        <f t="shared" si="5"/>
        <v>32</v>
      </c>
      <c r="BT26" s="10">
        <f t="shared" si="5"/>
        <v>33</v>
      </c>
      <c r="BU26" s="10">
        <f t="shared" si="5"/>
        <v>34</v>
      </c>
      <c r="BV26" s="10">
        <f t="shared" si="5"/>
        <v>35</v>
      </c>
      <c r="BW26" s="10">
        <f t="shared" si="5"/>
        <v>36</v>
      </c>
      <c r="BX26" s="6"/>
    </row>
    <row r="27" ht="27" customHeight="1" thickTop="1"/>
  </sheetData>
  <printOptions/>
  <pageMargins left="0.03937007874015748" right="0" top="0.03937007874015748" bottom="0" header="0" footer="0"/>
  <pageSetup fitToHeight="1" fitToWidth="1" horizontalDpi="600" verticalDpi="600" orientation="landscape" paperSize="9" scale="43" r:id="rId4"/>
  <drawing r:id="rId3"/>
  <legacyDrawing r:id="rId2"/>
  <oleObjects>
    <oleObject progId="Paint.Picture" shapeId="306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9"/>
    </sheetView>
  </sheetViews>
  <sheetFormatPr defaultColWidth="9.00390625" defaultRowHeight="13.5"/>
  <cols>
    <col min="1" max="1" width="15.625" style="0" bestFit="1" customWidth="1"/>
  </cols>
  <sheetData>
    <row r="1" spans="1:5" ht="13.5">
      <c r="A1" t="s">
        <v>75</v>
      </c>
      <c r="B1" t="s">
        <v>76</v>
      </c>
      <c r="C1" t="s">
        <v>77</v>
      </c>
      <c r="D1" t="s">
        <v>78</v>
      </c>
      <c r="E1" t="s">
        <v>79</v>
      </c>
    </row>
    <row r="2" spans="1:5" ht="13.5">
      <c r="A2" t="s">
        <v>74</v>
      </c>
      <c r="B2">
        <v>14</v>
      </c>
      <c r="C2">
        <v>4</v>
      </c>
      <c r="D2">
        <v>25200</v>
      </c>
      <c r="E2">
        <f>D2*C2</f>
        <v>100800</v>
      </c>
    </row>
    <row r="3" spans="1:5" ht="13.5">
      <c r="A3" t="s">
        <v>80</v>
      </c>
      <c r="B3">
        <v>8</v>
      </c>
      <c r="C3">
        <v>4</v>
      </c>
      <c r="D3">
        <v>3150</v>
      </c>
      <c r="E3">
        <f>D3*C3</f>
        <v>12600</v>
      </c>
    </row>
    <row r="4" spans="1:5" ht="13.5">
      <c r="A4" t="s">
        <v>82</v>
      </c>
      <c r="B4">
        <v>12</v>
      </c>
      <c r="C4">
        <v>1</v>
      </c>
      <c r="D4">
        <v>12300</v>
      </c>
      <c r="E4">
        <f>D4*C4</f>
        <v>12300</v>
      </c>
    </row>
    <row r="5" spans="1:5" ht="13.5">
      <c r="A5" t="s">
        <v>83</v>
      </c>
      <c r="B5">
        <v>8</v>
      </c>
      <c r="C5">
        <v>2</v>
      </c>
      <c r="D5">
        <v>3150</v>
      </c>
      <c r="E5">
        <f>D5*C5</f>
        <v>6300</v>
      </c>
    </row>
    <row r="6" spans="1:5" ht="13.5">
      <c r="A6" t="s">
        <v>79</v>
      </c>
      <c r="E6">
        <f>SUM(E2:E5)</f>
        <v>132000</v>
      </c>
    </row>
    <row r="7" ht="13.5">
      <c r="E7">
        <f>INT(E6/14)</f>
        <v>9428</v>
      </c>
    </row>
    <row r="9" ht="13.5">
      <c r="A9" s="55" t="s">
        <v>81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H1">
      <selection activeCell="N22" sqref="N22"/>
    </sheetView>
  </sheetViews>
  <sheetFormatPr defaultColWidth="9.00390625" defaultRowHeight="27" customHeight="1"/>
  <cols>
    <col min="1" max="2" width="6.00390625" style="0" customWidth="1"/>
    <col min="3" max="3" width="25.625" style="0" bestFit="1" customWidth="1"/>
    <col min="4" max="11" width="6.00390625" style="0" customWidth="1"/>
    <col min="12" max="12" width="4.50390625" style="0" customWidth="1"/>
    <col min="13" max="16384" width="6.00390625" style="0" customWidth="1"/>
  </cols>
  <sheetData>
    <row r="1" spans="1:10" ht="27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27" customHeight="1">
      <c r="A2">
        <v>1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>
        <v>10</v>
      </c>
      <c r="I2">
        <v>20</v>
      </c>
      <c r="J2" s="2">
        <v>0.8</v>
      </c>
    </row>
    <row r="3" spans="1:10" ht="27" customHeight="1">
      <c r="A3">
        <v>2</v>
      </c>
      <c r="B3" t="s">
        <v>16</v>
      </c>
      <c r="C3" t="s">
        <v>17</v>
      </c>
      <c r="D3" t="s">
        <v>18</v>
      </c>
      <c r="E3" t="s">
        <v>13</v>
      </c>
      <c r="F3" t="s">
        <v>19</v>
      </c>
      <c r="G3" t="s">
        <v>20</v>
      </c>
      <c r="H3">
        <v>8</v>
      </c>
      <c r="I3">
        <v>16</v>
      </c>
      <c r="J3" s="2">
        <v>1</v>
      </c>
    </row>
    <row r="4" spans="1:10" ht="27" customHeight="1">
      <c r="A4">
        <v>3</v>
      </c>
      <c r="B4" t="s">
        <v>21</v>
      </c>
      <c r="C4" t="s">
        <v>22</v>
      </c>
      <c r="D4" t="s">
        <v>23</v>
      </c>
      <c r="E4" t="s">
        <v>13</v>
      </c>
      <c r="F4" t="s">
        <v>24</v>
      </c>
      <c r="G4" t="s">
        <v>25</v>
      </c>
      <c r="H4">
        <v>15</v>
      </c>
      <c r="I4">
        <v>17</v>
      </c>
      <c r="J4" t="s">
        <v>26</v>
      </c>
    </row>
    <row r="5" spans="1:10" ht="27" customHeight="1">
      <c r="A5">
        <v>4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>
        <v>6</v>
      </c>
      <c r="I5">
        <v>12</v>
      </c>
      <c r="J5" s="2">
        <v>1.4</v>
      </c>
    </row>
    <row r="6" spans="1:10" ht="27" customHeight="1">
      <c r="A6">
        <v>5</v>
      </c>
      <c r="B6" t="s">
        <v>33</v>
      </c>
      <c r="C6" t="s">
        <v>34</v>
      </c>
      <c r="D6" t="s">
        <v>29</v>
      </c>
      <c r="E6" t="s">
        <v>13</v>
      </c>
      <c r="F6" t="s">
        <v>35</v>
      </c>
      <c r="G6" t="s">
        <v>36</v>
      </c>
      <c r="H6">
        <v>7</v>
      </c>
      <c r="I6">
        <v>16</v>
      </c>
      <c r="J6" s="2">
        <v>0.8</v>
      </c>
    </row>
    <row r="7" spans="1:10" ht="27" customHeight="1">
      <c r="A7">
        <v>6</v>
      </c>
      <c r="B7" t="s">
        <v>37</v>
      </c>
      <c r="C7" t="s">
        <v>38</v>
      </c>
      <c r="D7" t="s">
        <v>39</v>
      </c>
      <c r="E7" t="s">
        <v>13</v>
      </c>
      <c r="F7" t="s">
        <v>40</v>
      </c>
      <c r="G7" t="s">
        <v>41</v>
      </c>
      <c r="H7">
        <v>10</v>
      </c>
      <c r="I7">
        <v>20</v>
      </c>
      <c r="J7" s="2">
        <v>0.2</v>
      </c>
    </row>
    <row r="8" spans="1:10" ht="27" customHeight="1">
      <c r="A8">
        <v>7</v>
      </c>
      <c r="B8" t="s">
        <v>42</v>
      </c>
      <c r="C8" t="s">
        <v>43</v>
      </c>
      <c r="D8" t="s">
        <v>44</v>
      </c>
      <c r="E8" t="s">
        <v>13</v>
      </c>
      <c r="F8" t="s">
        <v>19</v>
      </c>
      <c r="G8" t="s">
        <v>45</v>
      </c>
      <c r="H8">
        <v>14</v>
      </c>
      <c r="I8">
        <v>16</v>
      </c>
      <c r="J8" t="s">
        <v>26</v>
      </c>
    </row>
    <row r="9" spans="1:10" ht="27" customHeight="1">
      <c r="A9">
        <v>8</v>
      </c>
      <c r="B9" t="s">
        <v>46</v>
      </c>
      <c r="C9" t="s">
        <v>47</v>
      </c>
      <c r="D9" t="s">
        <v>29</v>
      </c>
      <c r="E9" t="s">
        <v>13</v>
      </c>
      <c r="F9" t="s">
        <v>48</v>
      </c>
      <c r="G9" t="s">
        <v>49</v>
      </c>
      <c r="H9">
        <v>10</v>
      </c>
      <c r="I9">
        <v>16</v>
      </c>
      <c r="J9" s="2">
        <v>0.8</v>
      </c>
    </row>
    <row r="10" spans="1:10" ht="27" customHeight="1">
      <c r="A10">
        <v>9</v>
      </c>
      <c r="B10" t="s">
        <v>50</v>
      </c>
      <c r="C10" t="s">
        <v>51</v>
      </c>
      <c r="D10" t="s">
        <v>29</v>
      </c>
      <c r="E10" t="s">
        <v>30</v>
      </c>
      <c r="F10" t="s">
        <v>52</v>
      </c>
      <c r="G10" t="s">
        <v>53</v>
      </c>
      <c r="H10">
        <v>6</v>
      </c>
      <c r="I10">
        <v>17</v>
      </c>
      <c r="J10" t="s">
        <v>26</v>
      </c>
    </row>
    <row r="11" spans="1:10" ht="27" customHeight="1">
      <c r="A11">
        <v>10</v>
      </c>
      <c r="B11" t="s">
        <v>54</v>
      </c>
      <c r="C11" t="s">
        <v>55</v>
      </c>
      <c r="D11" t="s">
        <v>56</v>
      </c>
      <c r="E11" t="s">
        <v>13</v>
      </c>
      <c r="F11" t="s">
        <v>57</v>
      </c>
      <c r="G11" t="s">
        <v>58</v>
      </c>
      <c r="H11">
        <v>6</v>
      </c>
      <c r="I11">
        <v>14</v>
      </c>
      <c r="J11" t="s">
        <v>26</v>
      </c>
    </row>
    <row r="12" spans="1:10" ht="27" customHeight="1">
      <c r="A12">
        <v>11</v>
      </c>
      <c r="B12" t="s">
        <v>59</v>
      </c>
      <c r="C12" t="s">
        <v>60</v>
      </c>
      <c r="D12" t="s">
        <v>61</v>
      </c>
      <c r="E12" t="s">
        <v>30</v>
      </c>
      <c r="F12" t="s">
        <v>62</v>
      </c>
      <c r="G12" t="s">
        <v>63</v>
      </c>
      <c r="H12">
        <v>10</v>
      </c>
      <c r="I12">
        <v>17</v>
      </c>
      <c r="J12" s="2">
        <v>0.8</v>
      </c>
    </row>
    <row r="13" spans="1:2" ht="27" customHeight="1">
      <c r="A13">
        <v>12</v>
      </c>
      <c r="B13" t="s">
        <v>64</v>
      </c>
    </row>
    <row r="14" spans="1:7" ht="27" customHeight="1">
      <c r="A14">
        <v>13</v>
      </c>
      <c r="B14" t="s">
        <v>65</v>
      </c>
      <c r="G14" t="s">
        <v>66</v>
      </c>
    </row>
    <row r="15" spans="1:3" ht="27" customHeight="1">
      <c r="A15">
        <v>14</v>
      </c>
      <c r="B15" t="s">
        <v>67</v>
      </c>
      <c r="C15" t="s">
        <v>68</v>
      </c>
    </row>
    <row r="16" spans="1:3" ht="27" customHeight="1">
      <c r="A16">
        <v>15</v>
      </c>
      <c r="B16" t="s">
        <v>67</v>
      </c>
      <c r="C16" t="s">
        <v>69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Twilight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M.Tamura</dc:creator>
  <cp:keywords/>
  <dc:description/>
  <cp:lastModifiedBy>M.Tamura</cp:lastModifiedBy>
  <cp:lastPrinted>2006-12-05T12:41:08Z</cp:lastPrinted>
  <dcterms:created xsi:type="dcterms:W3CDTF">2006-05-31T13:14:18Z</dcterms:created>
  <dcterms:modified xsi:type="dcterms:W3CDTF">2006-12-05T13:51:28Z</dcterms:modified>
  <cp:category/>
  <cp:version/>
  <cp:contentType/>
  <cp:contentStatus/>
</cp:coreProperties>
</file>