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470" windowHeight="4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<sst xmlns="http://schemas.openxmlformats.org/spreadsheetml/2006/main" count="25" uniqueCount="25">
  <si>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ピロテース</t>
  </si>
  <si>
    <t>耐久力</t>
  </si>
  <si>
    <t>潜在火力</t>
  </si>
  <si>
    <t>瞬発力</t>
  </si>
  <si>
    <t>イカロス</t>
  </si>
  <si>
    <t>ゼフィロス</t>
  </si>
  <si>
    <t>ケルベロス</t>
  </si>
  <si>
    <t>正宗</t>
  </si>
  <si>
    <t>アルジュナ</t>
  </si>
  <si>
    <t>ギガンテス</t>
  </si>
  <si>
    <t>トール</t>
  </si>
  <si>
    <t>ギュゲス</t>
  </si>
  <si>
    <t>ミスト</t>
  </si>
  <si>
    <t>独眼正宗</t>
  </si>
  <si>
    <t>スナアル</t>
  </si>
  <si>
    <t>イカＯＰ</t>
  </si>
  <si>
    <t>独眼瞬発</t>
  </si>
  <si>
    <t>ケル前</t>
  </si>
  <si>
    <t>正宗前</t>
  </si>
  <si>
    <t>D距離</t>
  </si>
  <si>
    <t>防御力</t>
  </si>
  <si>
    <t>攻撃力</t>
  </si>
  <si>
    <t>D持続</t>
  </si>
  <si>
    <t>安定性</t>
  </si>
  <si>
    <t>盾耐久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</si>
</sst>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D22" sqref="D22"/>
    </sheetView>
  </sheetViews>
  <sheetFormatPr defaultColWidth="9.00390625" defaultRowHeight="13.5"/>
  <sheetData>
    <row r="1" spans="2:10" ht="13.5">
      <c r="B1" t="s">
        <v>20</v>
      </c>
      <c r="C1" t="s">
        <v>24</v>
      </c>
      <c r="D1" t="s">
        <v>2</v>
      </c>
      <c r="E1" t="s">
        <v>21</v>
      </c>
      <c r="F1" t="s">
        <v>23</v>
      </c>
      <c r="G1" t="s">
        <v>3</v>
      </c>
      <c r="H1" t="s">
        <v>19</v>
      </c>
      <c r="I1" t="s">
        <v>22</v>
      </c>
      <c r="J1" t="s">
        <v>1</v>
      </c>
    </row>
    <row r="2" spans="1:12" ht="13.5">
      <c r="A2" t="s">
        <v>0</v>
      </c>
      <c r="B2">
        <f>(4.4+2)/2</f>
        <v>3.2</v>
      </c>
      <c r="C2">
        <v>2</v>
      </c>
      <c r="D2">
        <v>4.4</v>
      </c>
      <c r="E2">
        <f>(D2+F2)/2</f>
        <v>4.2</v>
      </c>
      <c r="F2">
        <v>4</v>
      </c>
      <c r="G2">
        <v>8.6</v>
      </c>
      <c r="H2">
        <v>8.3</v>
      </c>
      <c r="I2">
        <v>5</v>
      </c>
      <c r="J2">
        <v>4.4</v>
      </c>
      <c r="L2">
        <v>8.208</v>
      </c>
    </row>
    <row r="3" spans="1:12" ht="13.5">
      <c r="A3" t="s">
        <v>4</v>
      </c>
      <c r="B3">
        <f>(3.1+1.4)/2</f>
        <v>2.25</v>
      </c>
      <c r="C3">
        <v>1.4</v>
      </c>
      <c r="D3">
        <v>1.2</v>
      </c>
      <c r="E3">
        <f>(D3+F3)/2</f>
        <v>2.5</v>
      </c>
      <c r="F3">
        <v>3.8</v>
      </c>
      <c r="G3">
        <v>10</v>
      </c>
      <c r="H3">
        <v>10</v>
      </c>
      <c r="I3">
        <v>5</v>
      </c>
      <c r="J3">
        <v>3.1</v>
      </c>
      <c r="L3">
        <v>8.928</v>
      </c>
    </row>
    <row r="4" spans="1:12" ht="13.5">
      <c r="A4" t="s">
        <v>5</v>
      </c>
      <c r="B4">
        <f>(3.3+C4)/2</f>
        <v>2.15</v>
      </c>
      <c r="C4">
        <v>1</v>
      </c>
      <c r="D4">
        <v>3.5</v>
      </c>
      <c r="E4">
        <f>(D4+F4)/2</f>
        <v>4.25</v>
      </c>
      <c r="F4">
        <v>5</v>
      </c>
      <c r="G4">
        <v>7.9</v>
      </c>
      <c r="H4">
        <v>7.5</v>
      </c>
      <c r="I4">
        <v>5</v>
      </c>
      <c r="J4">
        <v>3.3</v>
      </c>
      <c r="L4">
        <v>7.776</v>
      </c>
    </row>
    <row r="5" spans="1:12" ht="13.5">
      <c r="A5" t="s">
        <v>6</v>
      </c>
      <c r="D5">
        <v>1.8</v>
      </c>
      <c r="E5">
        <f>(D5+F5)/2</f>
        <v>3.9499999999999997</v>
      </c>
      <c r="F5">
        <v>6.1</v>
      </c>
      <c r="G5">
        <v>10</v>
      </c>
      <c r="H5">
        <v>4.3</v>
      </c>
      <c r="I5">
        <v>1.6</v>
      </c>
      <c r="J5">
        <v>5.6</v>
      </c>
      <c r="L5">
        <v>6.2</v>
      </c>
    </row>
    <row r="6" spans="1:12" ht="13.5">
      <c r="A6" t="s">
        <v>7</v>
      </c>
      <c r="B6">
        <f>(6.5+4.3)/2</f>
        <v>5.4</v>
      </c>
      <c r="C6">
        <v>4.3</v>
      </c>
      <c r="D6">
        <v>6.4</v>
      </c>
      <c r="E6">
        <f>(D6+F6)/2</f>
        <v>4.4</v>
      </c>
      <c r="F6">
        <v>2.4</v>
      </c>
      <c r="G6">
        <v>6</v>
      </c>
      <c r="H6">
        <v>5.5</v>
      </c>
      <c r="I6">
        <v>5</v>
      </c>
      <c r="J6">
        <v>6.5</v>
      </c>
      <c r="L6">
        <v>6.768</v>
      </c>
    </row>
    <row r="7" spans="1:12" ht="13.5">
      <c r="A7" t="s">
        <v>8</v>
      </c>
      <c r="B7">
        <f>(5.9+3.4)/2</f>
        <v>4.65</v>
      </c>
      <c r="C7">
        <v>3.4</v>
      </c>
      <c r="D7">
        <v>1.1</v>
      </c>
      <c r="E7">
        <f>(D7+F7)/2</f>
        <v>4.7</v>
      </c>
      <c r="F7">
        <v>8.3</v>
      </c>
      <c r="G7">
        <v>6</v>
      </c>
      <c r="H7">
        <v>5.5</v>
      </c>
      <c r="I7">
        <v>5</v>
      </c>
      <c r="J7">
        <v>5.9</v>
      </c>
      <c r="L7">
        <v>6.768</v>
      </c>
    </row>
    <row r="8" spans="1:12" ht="13.5">
      <c r="A8" t="s">
        <v>9</v>
      </c>
      <c r="B8">
        <f>(9.2+10)/2</f>
        <v>9.6</v>
      </c>
      <c r="C8">
        <v>10</v>
      </c>
      <c r="D8">
        <v>10</v>
      </c>
      <c r="E8">
        <f>(D8+F8)/2</f>
        <v>6.85</v>
      </c>
      <c r="F8">
        <v>3.7</v>
      </c>
      <c r="G8">
        <v>1.9</v>
      </c>
      <c r="H8">
        <v>2.8</v>
      </c>
      <c r="I8">
        <v>6.6</v>
      </c>
      <c r="J8">
        <v>9.2</v>
      </c>
      <c r="L8">
        <v>5.408</v>
      </c>
    </row>
    <row r="9" spans="1:12" ht="13.5">
      <c r="A9" t="s">
        <v>10</v>
      </c>
      <c r="D9">
        <v>2.7</v>
      </c>
      <c r="E9">
        <f>(D9+F9)/2</f>
        <v>4</v>
      </c>
      <c r="F9">
        <v>5.3</v>
      </c>
      <c r="G9">
        <v>2.3</v>
      </c>
      <c r="H9">
        <v>5.3</v>
      </c>
      <c r="I9">
        <v>8.3</v>
      </c>
      <c r="J9">
        <v>10</v>
      </c>
      <c r="L9">
        <v>6.664</v>
      </c>
    </row>
    <row r="10" spans="1:12" ht="13.5">
      <c r="A10" t="s">
        <v>11</v>
      </c>
      <c r="B10">
        <f>(8.2+3.4)/2</f>
        <v>5.8</v>
      </c>
      <c r="C10">
        <v>3.4</v>
      </c>
      <c r="D10">
        <v>4.8</v>
      </c>
      <c r="E10">
        <f>(D10+F10)/2</f>
        <v>5.25</v>
      </c>
      <c r="F10">
        <v>5.7</v>
      </c>
      <c r="G10">
        <v>4.1</v>
      </c>
      <c r="H10">
        <v>1.7</v>
      </c>
      <c r="I10">
        <v>3.3</v>
      </c>
      <c r="J10">
        <v>8.2</v>
      </c>
      <c r="L10">
        <v>4.84</v>
      </c>
    </row>
    <row r="11" spans="1:12" ht="13.5">
      <c r="A11" t="s">
        <v>12</v>
      </c>
      <c r="B11">
        <f>6.7/2</f>
        <v>3.35</v>
      </c>
      <c r="D11">
        <v>4.5</v>
      </c>
      <c r="E11">
        <f>(D11+F11)/2</f>
        <v>2.85</v>
      </c>
      <c r="F11">
        <v>1.2</v>
      </c>
      <c r="G11">
        <v>3.4</v>
      </c>
      <c r="H11">
        <v>6.9</v>
      </c>
      <c r="I11">
        <v>8.3</v>
      </c>
      <c r="J11">
        <v>6.7</v>
      </c>
      <c r="L11">
        <v>7.448</v>
      </c>
    </row>
    <row r="13" spans="1:12" ht="13.5">
      <c r="A13" t="s">
        <v>15</v>
      </c>
      <c r="E13">
        <v>2.2</v>
      </c>
      <c r="L13">
        <v>7.502</v>
      </c>
    </row>
    <row r="14" spans="1:12" ht="13.5">
      <c r="A14" t="s">
        <v>13</v>
      </c>
      <c r="E14">
        <v>8.1</v>
      </c>
      <c r="G14">
        <v>3.2</v>
      </c>
      <c r="L14">
        <v>7.943</v>
      </c>
    </row>
    <row r="15" spans="1:7" ht="13.5">
      <c r="A15" t="s">
        <v>14</v>
      </c>
      <c r="E15">
        <v>2.5</v>
      </c>
      <c r="G15">
        <v>10</v>
      </c>
    </row>
    <row r="17" spans="1:5" ht="13.5">
      <c r="A17" t="s">
        <v>16</v>
      </c>
      <c r="B17">
        <v>6.4</v>
      </c>
      <c r="D17">
        <v>7</v>
      </c>
      <c r="E17">
        <v>7.5</v>
      </c>
    </row>
    <row r="18" spans="1:10" ht="13.5">
      <c r="A18" t="s">
        <v>17</v>
      </c>
      <c r="I18">
        <v>7</v>
      </c>
      <c r="J18">
        <v>3.3</v>
      </c>
    </row>
    <row r="19" spans="1:10" ht="13.5">
      <c r="A19" t="s">
        <v>18</v>
      </c>
      <c r="I19">
        <v>7.9</v>
      </c>
      <c r="J19">
        <v>6.6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光佑</dc:creator>
  <cp:keywords/>
  <dc:description/>
  <cp:lastModifiedBy>光佑</cp:lastModifiedBy>
  <dcterms:created xsi:type="dcterms:W3CDTF">2010-03-13T09:10:24Z</dcterms:created>
  <dcterms:modified xsi:type="dcterms:W3CDTF">2010-03-17T17:49:42Z</dcterms:modified>
  <cp:category/>
  <cp:version/>
  <cp:contentType/>
  <cp:contentStatus/>
</cp:coreProperties>
</file>