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7395" windowHeight="5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2" i="1"/>
  <c r="B20"/>
  <c r="F16"/>
  <c r="F12"/>
  <c r="F13"/>
  <c r="D12"/>
  <c r="D13"/>
  <c r="D14"/>
  <c r="F14" s="1"/>
  <c r="D15"/>
  <c r="F15" s="1"/>
  <c r="F11"/>
  <c r="D11"/>
  <c r="D8"/>
  <c r="D3"/>
  <c r="D4"/>
  <c r="D5"/>
  <c r="D6"/>
  <c r="D7"/>
  <c r="D2"/>
</calcChain>
</file>

<file path=xl/sharedStrings.xml><?xml version="1.0" encoding="utf-8"?>
<sst xmlns="http://schemas.openxmlformats.org/spreadsheetml/2006/main" count="32" uniqueCount="27">
  <si>
    <t>[レンタル]</t>
    <phoneticPr fontId="1"/>
  </si>
  <si>
    <t>テント</t>
    <phoneticPr fontId="1"/>
  </si>
  <si>
    <t>費用</t>
    <rPh sb="0" eb="2">
      <t>ヒヨウ</t>
    </rPh>
    <phoneticPr fontId="1"/>
  </si>
  <si>
    <t>三方幕</t>
    <rPh sb="0" eb="1">
      <t>サン</t>
    </rPh>
    <rPh sb="1" eb="2">
      <t>ホウ</t>
    </rPh>
    <rPh sb="2" eb="3">
      <t>マク</t>
    </rPh>
    <phoneticPr fontId="1"/>
  </si>
  <si>
    <t>机</t>
    <rPh sb="0" eb="1">
      <t>ツクエ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</si>
  <si>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</si>
  <si>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</si>
  <si>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椅子</t>
    <rPh sb="0" eb="2">
      <t>イス</t>
    </rPh>
    <phoneticPr fontId="1"/>
  </si>
  <si>
    <t>検定料</t>
    <rPh sb="0" eb="2">
      <t>ケンテイ</t>
    </rPh>
    <rPh sb="2" eb="3">
      <t>リョウ</t>
    </rPh>
    <phoneticPr fontId="1"/>
  </si>
  <si>
    <t>合計</t>
    <rPh sb="0" eb="2">
      <t>ゴウケイ</t>
    </rPh>
    <phoneticPr fontId="1"/>
  </si>
  <si>
    <t>氷</t>
    <rPh sb="0" eb="1">
      <t>コオリ</t>
    </rPh>
    <phoneticPr fontId="1"/>
  </si>
  <si>
    <t>利益</t>
    <rPh sb="0" eb="2">
      <t>リエキ</t>
    </rPh>
    <phoneticPr fontId="1"/>
  </si>
  <si>
    <t>白玉団子</t>
    <rPh sb="0" eb="2">
      <t>シラタマ</t>
    </rPh>
    <rPh sb="2" eb="4">
      <t>ダンゴ</t>
    </rPh>
    <phoneticPr fontId="1"/>
  </si>
  <si>
    <t>コスト</t>
    <phoneticPr fontId="1"/>
  </si>
  <si>
    <t>単位</t>
    <rPh sb="0" eb="2">
      <t>タンイ</t>
    </rPh>
    <phoneticPr fontId="1"/>
  </si>
  <si>
    <t>セット</t>
    <phoneticPr fontId="1"/>
  </si>
  <si>
    <t>カップ</t>
    <phoneticPr fontId="1"/>
  </si>
  <si>
    <t>きな粉</t>
    <rPh sb="2" eb="3">
      <t>コ</t>
    </rPh>
    <phoneticPr fontId="1"/>
  </si>
  <si>
    <t>黒蜜</t>
    <rPh sb="0" eb="2">
      <t>クロミツ</t>
    </rPh>
    <phoneticPr fontId="1"/>
  </si>
  <si>
    <t>あんこ</t>
    <phoneticPr fontId="1"/>
  </si>
  <si>
    <t>総数</t>
    <rPh sb="0" eb="2">
      <t>ソウスウ</t>
    </rPh>
    <phoneticPr fontId="1"/>
  </si>
  <si>
    <t>販売価格</t>
    <rPh sb="0" eb="2">
      <t>ハンバイ</t>
    </rPh>
    <rPh sb="2" eb="4">
      <t>カカク</t>
    </rPh>
    <phoneticPr fontId="1"/>
  </si>
  <si>
    <t>コスト(単価)</t>
    <rPh sb="4" eb="6">
      <t>タンカ</t>
    </rPh>
    <phoneticPr fontId="1"/>
  </si>
  <si>
    <t>初期投資</t>
    <rPh sb="0" eb="2">
      <t>ショキ</t>
    </rPh>
    <rPh sb="2" eb="4">
      <t>トウシ</t>
    </rPh>
    <phoneticPr fontId="1"/>
  </si>
  <si>
    <t>投資回収</t>
    <rPh sb="0" eb="2">
      <t>トウシ</t>
    </rPh>
    <rPh sb="2" eb="4">
      <t>カイシュウ</t>
    </rPh>
    <phoneticPr fontId="1"/>
  </si>
  <si>
    <t>個</t>
    <rPh sb="0" eb="1">
      <t>コ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</si>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</sst>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C1" sqref="C1"/>
    </sheetView>
  </sheetViews>
  <sheetFormatPr defaultRowHeight="13.5"/>
  <cols>
    <col min="1" max="1" width="12" customWidth="1"/>
  </cols>
  <sheetData>
    <row r="1" spans="1:6">
      <c r="A1" t="s">
        <v>0</v>
      </c>
      <c r="B1" t="s">
        <v>5</v>
      </c>
      <c r="C1" t="s">
        <v>6</v>
      </c>
      <c r="D1" t="s">
        <v>2</v>
      </c>
    </row>
    <row r="2" spans="1:6">
      <c r="A2" t="s">
        <v>1</v>
      </c>
      <c r="B2">
        <v>6930</v>
      </c>
      <c r="C2">
        <v>1</v>
      </c>
      <c r="D2">
        <f>B2*C2</f>
        <v>6930</v>
      </c>
    </row>
    <row r="3" spans="1:6">
      <c r="A3" t="s">
        <v>3</v>
      </c>
      <c r="B3">
        <v>2730</v>
      </c>
      <c r="C3">
        <v>1</v>
      </c>
      <c r="D3">
        <f t="shared" ref="D3:D7" si="0">B3*C3</f>
        <v>2730</v>
      </c>
    </row>
    <row r="4" spans="1:6">
      <c r="A4" t="s">
        <v>4</v>
      </c>
      <c r="B4">
        <v>756</v>
      </c>
      <c r="C4">
        <v>3</v>
      </c>
      <c r="D4">
        <f t="shared" si="0"/>
        <v>2268</v>
      </c>
    </row>
    <row r="5" spans="1:6">
      <c r="A5" t="s">
        <v>7</v>
      </c>
      <c r="B5">
        <v>105</v>
      </c>
      <c r="C5">
        <v>4</v>
      </c>
      <c r="D5">
        <f t="shared" si="0"/>
        <v>420</v>
      </c>
    </row>
    <row r="6" spans="1:6">
      <c r="A6" t="s">
        <v>8</v>
      </c>
      <c r="B6">
        <v>1470</v>
      </c>
      <c r="C6">
        <v>2</v>
      </c>
      <c r="D6">
        <f t="shared" si="0"/>
        <v>2940</v>
      </c>
    </row>
    <row r="7" spans="1:6">
      <c r="A7" t="s">
        <v>10</v>
      </c>
      <c r="B7">
        <v>600</v>
      </c>
      <c r="C7">
        <v>3</v>
      </c>
      <c r="D7">
        <f t="shared" si="0"/>
        <v>1800</v>
      </c>
    </row>
    <row r="8" spans="1:6">
      <c r="C8" t="s">
        <v>9</v>
      </c>
      <c r="D8">
        <f>SUM(D2:D7)</f>
        <v>17088</v>
      </c>
    </row>
    <row r="10" spans="1:6">
      <c r="B10" t="s">
        <v>13</v>
      </c>
      <c r="C10" t="s">
        <v>20</v>
      </c>
      <c r="D10" t="s">
        <v>5</v>
      </c>
      <c r="E10" t="s">
        <v>14</v>
      </c>
      <c r="F10" t="s">
        <v>15</v>
      </c>
    </row>
    <row r="11" spans="1:6">
      <c r="A11" t="s">
        <v>12</v>
      </c>
      <c r="B11">
        <v>1200</v>
      </c>
      <c r="C11">
        <v>140</v>
      </c>
      <c r="D11">
        <f>B11/C11</f>
        <v>8.5714285714285712</v>
      </c>
      <c r="E11">
        <v>6</v>
      </c>
      <c r="F11">
        <f>D11*E11</f>
        <v>51.428571428571431</v>
      </c>
    </row>
    <row r="12" spans="1:6">
      <c r="A12" t="s">
        <v>16</v>
      </c>
      <c r="B12">
        <v>400</v>
      </c>
      <c r="C12">
        <v>50</v>
      </c>
      <c r="D12">
        <f t="shared" ref="D12:D15" si="1">B12/C12</f>
        <v>8</v>
      </c>
      <c r="E12">
        <v>1</v>
      </c>
      <c r="F12">
        <f t="shared" ref="F12:F15" si="2">D12*E12</f>
        <v>8</v>
      </c>
    </row>
    <row r="13" spans="1:6">
      <c r="A13" t="s">
        <v>17</v>
      </c>
      <c r="B13">
        <v>250</v>
      </c>
      <c r="C13">
        <v>150</v>
      </c>
      <c r="D13">
        <f t="shared" si="1"/>
        <v>1.6666666666666667</v>
      </c>
      <c r="E13">
        <v>8</v>
      </c>
      <c r="F13">
        <f t="shared" si="2"/>
        <v>13.333333333333334</v>
      </c>
    </row>
    <row r="14" spans="1:6">
      <c r="A14" t="s">
        <v>18</v>
      </c>
      <c r="B14">
        <v>840</v>
      </c>
      <c r="C14">
        <v>1000</v>
      </c>
      <c r="D14">
        <f t="shared" si="1"/>
        <v>0.84</v>
      </c>
      <c r="E14">
        <v>15</v>
      </c>
      <c r="F14">
        <f t="shared" si="2"/>
        <v>12.6</v>
      </c>
    </row>
    <row r="15" spans="1:6">
      <c r="A15" t="s">
        <v>19</v>
      </c>
      <c r="B15">
        <v>820</v>
      </c>
      <c r="C15">
        <v>1000</v>
      </c>
      <c r="D15">
        <f t="shared" si="1"/>
        <v>0.82</v>
      </c>
      <c r="E15">
        <v>10</v>
      </c>
      <c r="F15">
        <f t="shared" si="2"/>
        <v>8.1999999999999993</v>
      </c>
    </row>
    <row r="16" spans="1:6">
      <c r="A16" t="s">
        <v>9</v>
      </c>
      <c r="F16">
        <f>SUM(F11:F15)</f>
        <v>93.561904761904756</v>
      </c>
    </row>
    <row r="18" spans="1:3">
      <c r="A18" t="s">
        <v>21</v>
      </c>
      <c r="B18">
        <v>200</v>
      </c>
      <c r="C18" t="s">
        <v>26</v>
      </c>
    </row>
    <row r="19" spans="1:3">
      <c r="A19" t="s">
        <v>22</v>
      </c>
      <c r="B19">
        <v>90</v>
      </c>
      <c r="C19" t="s">
        <v>26</v>
      </c>
    </row>
    <row r="20" spans="1:3">
      <c r="A20" t="s">
        <v>11</v>
      </c>
      <c r="B20">
        <f>B18-B19</f>
        <v>110</v>
      </c>
      <c r="C20" t="s">
        <v>26</v>
      </c>
    </row>
    <row r="21" spans="1:3">
      <c r="A21" t="s">
        <v>23</v>
      </c>
      <c r="B21">
        <v>17088</v>
      </c>
      <c r="C21" t="s">
        <v>26</v>
      </c>
    </row>
    <row r="22" spans="1:3">
      <c r="A22" t="s">
        <v>24</v>
      </c>
      <c r="B22">
        <f>B21/B20</f>
        <v>155.34545454545454</v>
      </c>
      <c r="C22" t="s">
        <v>25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kenichi</dc:creator>
  <cp:lastModifiedBy>kenichi</cp:lastModifiedBy>
  <dcterms:created xsi:type="dcterms:W3CDTF">2010-04-14T15:21:19Z</dcterms:created>
  <dcterms:modified xsi:type="dcterms:W3CDTF">2010-04-14T15:59:33Z</dcterms:modified>
</cp:coreProperties>
</file>