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615" windowHeight="15480" activeTab="0"/>
  </bookViews>
  <sheets>
    <sheet name="銃犬キャラシート" sheetId="1" r:id="rId1"/>
  </sheets>
  <definedNames/>
  <calcPr fullCalcOnLoad="1"/>
</workbook>
</file>

<file path=xl/sharedStrings.xml><?xml version="1.0" encoding="utf-8"?>
<sst xmlns="http://schemas.openxmlformats.org/spreadsheetml/2006/main" count="450" uniqueCount="287">
  <si>
    <t>GUNDOG ZERO Character Sheet</t>
  </si>
  <si>
    <t>能力値</t>
  </si>
  <si>
    <t>技　能</t>
  </si>
  <si>
    <t>経　歴</t>
  </si>
  <si>
    <t>効果：</t>
  </si>
  <si>
    <t>移動力</t>
  </si>
  <si>
    <t>敏捷＋《運動》LV</t>
  </si>
  <si>
    <t>慎 重 移 動</t>
  </si>
  <si>
    <t>通 常 移 動</t>
  </si>
  <si>
    <t>全 力 移 動</t>
  </si>
  <si>
    <t>基　本</t>
  </si>
  <si>
    <t>現　在</t>
  </si>
  <si>
    <t>メインクラス修正</t>
  </si>
  <si>
    <t>サブクラス修正</t>
  </si>
  <si>
    <t>基 礎 修 正</t>
  </si>
  <si>
    <t>基 本 ％</t>
  </si>
  <si>
    <t>射撃系</t>
  </si>
  <si>
    <t>個別スキル</t>
  </si>
  <si>
    <t>備　考</t>
  </si>
  <si>
    <t>重　火　器</t>
  </si>
  <si>
    <t>狙　　　撃</t>
  </si>
  <si>
    <t>格闘系</t>
  </si>
  <si>
    <t>格　　　闘</t>
  </si>
  <si>
    <t>運動系</t>
  </si>
  <si>
    <t>基礎修正（筋×３＋敏）</t>
  </si>
  <si>
    <t>基礎修正（敏×３＋筋）</t>
  </si>
  <si>
    <t>知覚系</t>
  </si>
  <si>
    <t>基礎修正（感×３＋知）</t>
  </si>
  <si>
    <t>交渉系</t>
  </si>
  <si>
    <t>基礎修正（魅×３＋知）</t>
  </si>
  <si>
    <t>教養系</t>
  </si>
  <si>
    <t>情報処理※</t>
  </si>
  <si>
    <t>基礎修正（知×３＋魅）</t>
  </si>
  <si>
    <t>技術系</t>
  </si>
  <si>
    <t>基礎修正（器×３＋知）</t>
  </si>
  <si>
    <t>投　　　擲</t>
  </si>
  <si>
    <t>強　　　靭</t>
  </si>
  <si>
    <t>運　　　動</t>
  </si>
  <si>
    <t>感　　　知</t>
  </si>
  <si>
    <t>調　　　達</t>
  </si>
  <si>
    <t>戦　　　術</t>
  </si>
  <si>
    <t>知　　　識</t>
  </si>
  <si>
    <t>言　　　語</t>
  </si>
  <si>
    <t>芸　　　術</t>
  </si>
  <si>
    <t>手　　　先</t>
  </si>
  <si>
    <t>医　　療※</t>
  </si>
  <si>
    <t>通　　信※</t>
  </si>
  <si>
    <t>操　　　縦</t>
  </si>
  <si>
    <t>耐久力</t>
  </si>
  <si>
    <t>（筋＋体）×３</t>
  </si>
  <si>
    <t>ダメージ記入欄：</t>
  </si>
  <si>
    <t>ペナルティ記入欄：</t>
  </si>
  <si>
    <t>上限値：</t>
  </si>
  <si>
    <t>現在値：</t>
  </si>
  <si>
    <t>消費ポイント</t>
  </si>
  <si>
    <t>自分の使用済みクラスアーツ１つを
再び使用可能にできるようにする。</t>
  </si>
  <si>
    <t>経験点</t>
  </si>
  <si>
    <t>累積</t>
  </si>
  <si>
    <t>未使用</t>
  </si>
  <si>
    <t>HEIGHT</t>
  </si>
  <si>
    <t>WEIGHT</t>
  </si>
  <si>
    <t>COLOR HAIR</t>
  </si>
  <si>
    <t>LANGUAGE</t>
  </si>
  <si>
    <t>LV</t>
  </si>
  <si>
    <t>LV修正＋基本％</t>
  </si>
  <si>
    <t>Ⅰ</t>
  </si>
  <si>
    <t>ラ イ フ ル</t>
  </si>
  <si>
    <t>Ⅱ</t>
  </si>
  <si>
    <t>Ⅲ</t>
  </si>
  <si>
    <t>サバイバル</t>
  </si>
  <si>
    <t>□</t>
  </si>
  <si>
    <t>□</t>
  </si>
  <si>
    <t>メカニック※</t>
  </si>
  <si>
    <t>□</t>
  </si>
  <si>
    <t>リワードポイント</t>
  </si>
  <si>
    <t>□</t>
  </si>
  <si>
    <t>□</t>
  </si>
  <si>
    <t>１ポイント</t>
  </si>
  <si>
    <t>２ポイント</t>
  </si>
  <si>
    <t>３ポイント</t>
  </si>
  <si>
    <t>武 器 戦 闘</t>
  </si>
  <si>
    <t>市 街 行 動</t>
  </si>
  <si>
    <t>局 地 行 動</t>
  </si>
  <si>
    <t>状 況 把 握</t>
  </si>
  <si>
    <t>精　神　力</t>
  </si>
  <si>
    <t>交　渉　術</t>
  </si>
  <si>
    <t>心　理　学</t>
  </si>
  <si>
    <t>爆 発 物 ※</t>
  </si>
  <si>
    <t>自分のクラスのクラスアーツとコモンクラス
アーツの中から、任意に選んだクラスアーツを
その場で使用することができる。</t>
  </si>
  <si>
    <t>全てのクラスアーツの中から、任意に選んだ
クラスアーツをその場で使用することができる。</t>
  </si>
  <si>
    <t>基礎修正(筋＋器＋知＋感)</t>
  </si>
  <si>
    <t>筋　力</t>
  </si>
  <si>
    <t>器　用</t>
  </si>
  <si>
    <t>敏　捷</t>
  </si>
  <si>
    <t>知　力</t>
  </si>
  <si>
    <t>感　覚</t>
  </si>
  <si>
    <t>魅　力</t>
  </si>
  <si>
    <t>体　格</t>
  </si>
  <si>
    <t>外　見</t>
  </si>
  <si>
    <t>―</t>
  </si>
  <si>
    <t>NAME PLAYER：</t>
  </si>
  <si>
    <t>NATIONALITY</t>
  </si>
  <si>
    <t>OCCUPATION</t>
  </si>
  <si>
    <t>―</t>
  </si>
  <si>
    <t>―</t>
  </si>
  <si>
    <t>基本言語／英語 ENGLISH</t>
  </si>
  <si>
    <t>COLOR SKIN</t>
  </si>
  <si>
    <t>―</t>
  </si>
  <si>
    <t>―</t>
  </si>
  <si>
    <t>―</t>
  </si>
  <si>
    <t>―</t>
  </si>
  <si>
    <t>―</t>
  </si>
  <si>
    <t>Z</t>
  </si>
  <si>
    <t>小</t>
  </si>
  <si>
    <t>中</t>
  </si>
  <si>
    <t>大</t>
  </si>
  <si>
    <t>携行値</t>
  </si>
  <si>
    <t>CP枠</t>
  </si>
  <si>
    <t>※CP枠をはみ出した1列につき、
　&lt;射撃系&gt;&lt;格闘系&gt;&lt;運動系&gt;
　の成功率に-10%の修正を受
　けます。</t>
  </si>
  <si>
    <t>※詳細はアイテム
　「バックパック」参照。</t>
  </si>
  <si>
    <t>武器名称</t>
  </si>
  <si>
    <t>説明：</t>
  </si>
  <si>
    <t>使用スキル</t>
  </si>
  <si>
    <t>射撃モード</t>
  </si>
  <si>
    <t>信頼性</t>
  </si>
  <si>
    <t>射程</t>
  </si>
  <si>
    <t>装弾数</t>
  </si>
  <si>
    <t>必要筋力</t>
  </si>
  <si>
    <t>消音
レベル</t>
  </si>
  <si>
    <t>必要
筋力</t>
  </si>
  <si>
    <t>武装データ</t>
  </si>
  <si>
    <t>Weapons</t>
  </si>
  <si>
    <t>至近</t>
  </si>
  <si>
    <t>近</t>
  </si>
  <si>
    <t>遠</t>
  </si>
  <si>
    <t>貫通力[</t>
  </si>
  <si>
    <t>非貫通D</t>
  </si>
  <si>
    <t>貫通D</t>
  </si>
  <si>
    <t>（～51/5）</t>
  </si>
  <si>
    <t>（～5/0）</t>
  </si>
  <si>
    <t>（6～25/1～2）</t>
  </si>
  <si>
    <t>（26～50/3～4）</t>
  </si>
  <si>
    <t>防具データ</t>
  </si>
  <si>
    <t>Capability Value</t>
  </si>
  <si>
    <t>NAME</t>
  </si>
  <si>
    <t>Proof Photograph</t>
  </si>
  <si>
    <t>―</t>
  </si>
  <si>
    <t>（～5/0）</t>
  </si>
  <si>
    <t>（6～25/1～2）</t>
  </si>
  <si>
    <t>（26～50/3～4）</t>
  </si>
  <si>
    <t>（～51/5）</t>
  </si>
  <si>
    <t>Physical</t>
  </si>
  <si>
    <t>Dexterity</t>
  </si>
  <si>
    <t>]＋&lt;</t>
  </si>
  <si>
    <t>&gt;＝［</t>
  </si>
  <si>
    <t>]</t>
  </si>
  <si>
    <t>SEX</t>
  </si>
  <si>
    <t>AGE</t>
  </si>
  <si>
    <t>BLOOD TYPE</t>
  </si>
  <si>
    <t>D6</t>
  </si>
  <si>
    <t>D6</t>
  </si>
  <si>
    <t>Quickness</t>
  </si>
  <si>
    <t>―</t>
  </si>
  <si>
    <t>Intelligence</t>
  </si>
  <si>
    <t>Sense</t>
  </si>
  <si>
    <t>COLOR EYES</t>
  </si>
  <si>
    <t>Charisma</t>
  </si>
  <si>
    <t>Constitution</t>
  </si>
  <si>
    <t>―</t>
  </si>
  <si>
    <t>（～5/0）</t>
  </si>
  <si>
    <t>（6～25/1～2）</t>
  </si>
  <si>
    <t>（26～50/3～4）</t>
  </si>
  <si>
    <t>（～51/5）</t>
  </si>
  <si>
    <t>Appearance</t>
  </si>
  <si>
    <t>キャラクタークラス</t>
  </si>
  <si>
    <t>Class</t>
  </si>
  <si>
    <t>Skill</t>
  </si>
  <si>
    <t>メイン</t>
  </si>
  <si>
    <t>―</t>
  </si>
  <si>
    <t>サ ブ</t>
  </si>
  <si>
    <t>Armors</t>
  </si>
  <si>
    <t>Career</t>
  </si>
  <si>
    <t>ハンドガン</t>
  </si>
  <si>
    <t>サイズ</t>
  </si>
  <si>
    <t>Ⅳ</t>
  </si>
  <si>
    <t>2×2</t>
  </si>
  <si>
    <t>3×2</t>
  </si>
  <si>
    <t>2×3</t>
  </si>
  <si>
    <t>3×3</t>
  </si>
  <si>
    <t>Ⅴ</t>
  </si>
  <si>
    <t>A</t>
  </si>
  <si>
    <t>×</t>
  </si>
  <si>
    <t>3×3</t>
  </si>
  <si>
    <t>4×4</t>
  </si>
  <si>
    <t>B</t>
  </si>
  <si>
    <t>×</t>
  </si>
  <si>
    <t>B
S</t>
  </si>
  <si>
    <t>C</t>
  </si>
  <si>
    <t>×</t>
  </si>
  <si>
    <t>D</t>
  </si>
  <si>
    <t>×</t>
  </si>
  <si>
    <t>F</t>
  </si>
  <si>
    <t>×</t>
  </si>
  <si>
    <t>G</t>
  </si>
  <si>
    <t>×</t>
  </si>
  <si>
    <t>H</t>
  </si>
  <si>
    <t>×</t>
  </si>
  <si>
    <t>I</t>
  </si>
  <si>
    <t>J</t>
  </si>
  <si>
    <t>×</t>
  </si>
  <si>
    <t>K</t>
  </si>
  <si>
    <t>×</t>
  </si>
  <si>
    <t>L</t>
  </si>
  <si>
    <t>M</t>
  </si>
  <si>
    <t>N</t>
  </si>
  <si>
    <t>O</t>
  </si>
  <si>
    <t>×</t>
  </si>
  <si>
    <t>P</t>
  </si>
  <si>
    <t>Reward Point</t>
  </si>
  <si>
    <t>Q</t>
  </si>
  <si>
    <t>R</t>
  </si>
  <si>
    <t>S</t>
  </si>
  <si>
    <t>×</t>
  </si>
  <si>
    <t>T</t>
  </si>
  <si>
    <t>U</t>
  </si>
  <si>
    <t>V</t>
  </si>
  <si>
    <t>W</t>
  </si>
  <si>
    <t>×</t>
  </si>
  <si>
    <t>X</t>
  </si>
  <si>
    <t>Y</t>
  </si>
  <si>
    <t>×</t>
  </si>
  <si>
    <t>CP管理表</t>
  </si>
  <si>
    <t>CP Control</t>
  </si>
  <si>
    <t>防具名称</t>
  </si>
  <si>
    <t>装甲値</t>
  </si>
  <si>
    <t>防御値</t>
  </si>
  <si>
    <t>装備部位</t>
  </si>
  <si>
    <t>→大きさ（【体格】）</t>
  </si>
  <si>
    <t>→重さ/【筋力】</t>
  </si>
  <si>
    <t>→大きさ</t>
  </si>
  <si>
    <t>→重さ</t>
  </si>
  <si>
    <t>バックパック内容物</t>
  </si>
  <si>
    <t>アイテム名</t>
  </si>
  <si>
    <t>保管場所</t>
  </si>
  <si>
    <t>維持アイテム</t>
  </si>
  <si>
    <t>Upkeep Item</t>
  </si>
  <si>
    <t>維持コスト</t>
  </si>
  <si>
    <t>生活ランク</t>
  </si>
  <si>
    <t>※ 左の維持コスト合計金額を［ブリーフィング］時に支払うこと。</t>
  </si>
  <si>
    <t>メ　モ</t>
  </si>
  <si>
    <t>維持コスト合計</t>
  </si>
  <si>
    <t>所持金</t>
  </si>
  <si>
    <t>Money</t>
  </si>
  <si>
    <t>預金</t>
  </si>
  <si>
    <t>1(1)</t>
  </si>
  <si>
    <t>2(2)</t>
  </si>
  <si>
    <t>3(3)</t>
  </si>
  <si>
    <t>4(4)</t>
  </si>
  <si>
    <t>5(5)</t>
  </si>
  <si>
    <t>6(6)</t>
  </si>
  <si>
    <t>7(7～8)</t>
  </si>
  <si>
    <t>8(8～9)</t>
  </si>
  <si>
    <t>1/
1</t>
  </si>
  <si>
    <t>S　M　G</t>
  </si>
  <si>
    <t>2/
2～4</t>
  </si>
  <si>
    <t>Backpack CP Control</t>
  </si>
  <si>
    <t>3/
5～6</t>
  </si>
  <si>
    <t>4/
7～8</t>
  </si>
  <si>
    <t>アイテム</t>
  </si>
  <si>
    <t>Item</t>
  </si>
  <si>
    <t>5/
9～</t>
  </si>
  <si>
    <t>―</t>
  </si>
  <si>
    <t>E</t>
  </si>
  <si>
    <t>×</t>
  </si>
  <si>
    <t>クラスアーツ</t>
  </si>
  <si>
    <t>Class Arts</t>
  </si>
  <si>
    <t>＄</t>
  </si>
  <si>
    <t>□</t>
  </si>
  <si>
    <t>―</t>
  </si>
  <si>
    <t>Deposit</t>
  </si>
  <si>
    <t>＄</t>
  </si>
  <si>
    <t>メ　モ</t>
  </si>
  <si>
    <t>ｍ</t>
  </si>
  <si>
    <t>専門:オペレーター</t>
  </si>
  <si>
    <t>専門:メカニック</t>
  </si>
  <si>
    <t>専門:メディック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</si>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</sst>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HGS創英角ｺﾞｼｯｸUB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14"/>
      <name val="HGS創英角ｺﾞｼｯｸUB"/>
      <family val="3"/>
    </font>
    <font>
      <sz val="16"/>
      <color indexed="9"/>
      <name val="HGS創英角ｺﾞｼｯｸUB"/>
      <family val="3"/>
    </font>
    <font>
      <sz val="9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6"/>
      <color indexed="9"/>
      <name val="HGS創英角ｺﾞｼｯｸUB"/>
      <family val="3"/>
    </font>
    <font>
      <sz val="10"/>
      <color indexed="9"/>
      <name val="HGS創英角ｺﾞｼｯｸUB"/>
      <family val="3"/>
    </font>
    <font>
      <sz val="8"/>
      <color indexed="9"/>
      <name val="HGS創英角ｺﾞｼｯｸUB"/>
      <family val="3"/>
    </font>
    <font>
      <sz val="14"/>
      <color indexed="9"/>
      <name val="HGS創英角ｺﾞｼｯｸUB"/>
      <family val="3"/>
    </font>
    <font>
      <sz val="11"/>
      <color indexed="9"/>
      <name val="HGS創英角ｺﾞｼｯｸUB"/>
      <family val="3"/>
    </font>
    <font>
      <b/>
      <sz val="11"/>
      <color indexed="9"/>
      <name val="HGS創英角ｺﾞｼｯｸUB"/>
      <family val="3"/>
    </font>
    <font>
      <b/>
      <sz val="9"/>
      <color indexed="9"/>
      <name val="HGS創英角ｺﾞｼｯｸUB"/>
      <family val="3"/>
    </font>
    <font>
      <i/>
      <sz val="8"/>
      <name val="HGS創英角ｺﾞｼｯｸUB"/>
      <family val="3"/>
    </font>
    <font>
      <b/>
      <i/>
      <sz val="8"/>
      <color indexed="9"/>
      <name val="HGS創英角ｺﾞｼｯｸUB"/>
      <family val="3"/>
    </font>
    <font>
      <b/>
      <sz val="6"/>
      <name val="HGS創英角ｺﾞｼｯｸUB"/>
      <family val="3"/>
    </font>
    <font>
      <b/>
      <sz val="6"/>
      <color indexed="9"/>
      <name val="HGS創英角ｺﾞｼｯｸUB"/>
      <family val="3"/>
    </font>
  </fonts>
  <fills count="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6" fontId="6" fillId="0" borderId="13" xfId="18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top" textRotation="255" wrapText="1"/>
    </xf>
    <xf numFmtId="0" fontId="12" fillId="5" borderId="11" xfId="0" applyFont="1" applyFill="1" applyBorder="1" applyAlignment="1">
      <alignment horizontal="center" vertical="top" textRotation="255"/>
    </xf>
    <xf numFmtId="0" fontId="12" fillId="5" borderId="12" xfId="0" applyFont="1" applyFill="1" applyBorder="1" applyAlignment="1">
      <alignment horizontal="center" vertical="top" textRotation="255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X213"/>
  <sheetViews>
    <sheetView tabSelected="1" workbookViewId="0" topLeftCell="A1">
      <selection activeCell="Z93" sqref="Z93:AD94"/>
    </sheetView>
  </sheetViews>
  <sheetFormatPr defaultColWidth="9.00390625" defaultRowHeight="4.5" customHeight="1"/>
  <cols>
    <col min="1" max="16384" width="1.625" style="1" customWidth="1"/>
  </cols>
  <sheetData>
    <row r="2" spans="2:107" ht="4.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AK2" s="57" t="s">
        <v>100</v>
      </c>
      <c r="AL2" s="57"/>
      <c r="AM2" s="57"/>
      <c r="AN2" s="57"/>
      <c r="AO2" s="57"/>
      <c r="AP2" s="57"/>
      <c r="AQ2" s="57"/>
      <c r="AR2" s="57"/>
      <c r="CV2" s="57" t="s">
        <v>100</v>
      </c>
      <c r="CW2" s="57"/>
      <c r="CX2" s="57"/>
      <c r="CY2" s="57"/>
      <c r="CZ2" s="57"/>
      <c r="DA2" s="57"/>
      <c r="DB2" s="57"/>
      <c r="DC2" s="57"/>
    </row>
    <row r="3" spans="2:107" ht="4.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AK3" s="57"/>
      <c r="AL3" s="57"/>
      <c r="AM3" s="57"/>
      <c r="AN3" s="57"/>
      <c r="AO3" s="57"/>
      <c r="AP3" s="57"/>
      <c r="AQ3" s="57"/>
      <c r="AR3" s="57"/>
      <c r="AS3" s="5"/>
      <c r="AT3" s="5"/>
      <c r="AU3" s="5"/>
      <c r="AV3" s="5"/>
      <c r="AW3" s="5"/>
      <c r="AX3" s="5"/>
      <c r="CV3" s="57"/>
      <c r="CW3" s="57"/>
      <c r="CX3" s="57"/>
      <c r="CY3" s="57"/>
      <c r="CZ3" s="57"/>
      <c r="DA3" s="57"/>
      <c r="DB3" s="57"/>
      <c r="DC3" s="57"/>
    </row>
    <row r="4" spans="2:117" ht="4.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1"/>
      <c r="AN4" s="7"/>
      <c r="AO4" s="73" t="s">
        <v>1</v>
      </c>
      <c r="AP4" s="74"/>
      <c r="AQ4" s="74"/>
      <c r="AR4" s="74"/>
      <c r="AS4" s="74"/>
      <c r="AT4" s="74"/>
      <c r="AU4" s="74"/>
      <c r="AV4" s="74"/>
      <c r="AW4" s="74"/>
      <c r="AX4" s="74"/>
      <c r="AY4" s="66" t="s">
        <v>143</v>
      </c>
      <c r="AZ4" s="67"/>
      <c r="BA4" s="67"/>
      <c r="BB4" s="67"/>
      <c r="BC4" s="67"/>
      <c r="BD4" s="67"/>
      <c r="BE4" s="67"/>
      <c r="BF4" s="68"/>
      <c r="BI4" s="326" t="s">
        <v>130</v>
      </c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151" t="s">
        <v>131</v>
      </c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2"/>
    </row>
    <row r="5" spans="2:117" ht="4.5" customHeight="1">
      <c r="B5" s="4"/>
      <c r="C5" s="36" t="s">
        <v>144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58"/>
      <c r="U5" s="5"/>
      <c r="V5" s="189" t="s">
        <v>145</v>
      </c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1"/>
      <c r="AM5" s="12"/>
      <c r="AN5" s="7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69"/>
      <c r="AZ5" s="69"/>
      <c r="BA5" s="69"/>
      <c r="BB5" s="69"/>
      <c r="BC5" s="69"/>
      <c r="BD5" s="69"/>
      <c r="BE5" s="69"/>
      <c r="BF5" s="70"/>
      <c r="BI5" s="328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4"/>
    </row>
    <row r="6" spans="2:117" ht="4.5" customHeight="1">
      <c r="B6" s="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59"/>
      <c r="U6" s="5"/>
      <c r="V6" s="192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12"/>
      <c r="AN6" s="7"/>
      <c r="AO6" s="75"/>
      <c r="AP6" s="76"/>
      <c r="AQ6" s="76"/>
      <c r="AR6" s="76"/>
      <c r="AS6" s="76"/>
      <c r="AT6" s="76"/>
      <c r="AU6" s="76"/>
      <c r="AV6" s="76"/>
      <c r="AW6" s="76"/>
      <c r="AX6" s="76"/>
      <c r="AY6" s="69"/>
      <c r="AZ6" s="69"/>
      <c r="BA6" s="69"/>
      <c r="BB6" s="69"/>
      <c r="BC6" s="69"/>
      <c r="BD6" s="69"/>
      <c r="BE6" s="69"/>
      <c r="BF6" s="70"/>
      <c r="BI6" s="330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6"/>
    </row>
    <row r="7" spans="2:58" ht="4.5" customHeight="1">
      <c r="B7" s="4"/>
      <c r="C7" s="91" t="s">
        <v>146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U7" s="5"/>
      <c r="V7" s="192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/>
      <c r="AM7" s="12"/>
      <c r="AN7" s="7"/>
      <c r="AO7" s="75"/>
      <c r="AP7" s="76"/>
      <c r="AQ7" s="76"/>
      <c r="AR7" s="76"/>
      <c r="AS7" s="76"/>
      <c r="AT7" s="76"/>
      <c r="AU7" s="76"/>
      <c r="AV7" s="76"/>
      <c r="AW7" s="76"/>
      <c r="AX7" s="76"/>
      <c r="AY7" s="71"/>
      <c r="AZ7" s="71"/>
      <c r="BA7" s="71"/>
      <c r="BB7" s="71"/>
      <c r="BC7" s="71"/>
      <c r="BD7" s="71"/>
      <c r="BE7" s="71"/>
      <c r="BF7" s="72"/>
    </row>
    <row r="8" spans="2:117" ht="4.5" customHeight="1">
      <c r="B8" s="4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5"/>
      <c r="V8" s="192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/>
      <c r="AM8" s="12"/>
      <c r="AN8" s="7"/>
      <c r="AO8" s="75"/>
      <c r="AP8" s="76"/>
      <c r="AQ8" s="76"/>
      <c r="AR8" s="76"/>
      <c r="AS8" s="76"/>
      <c r="AT8" s="76"/>
      <c r="AU8" s="76"/>
      <c r="AV8" s="76"/>
      <c r="AW8" s="76"/>
      <c r="AX8" s="77"/>
      <c r="AY8" s="81" t="s">
        <v>10</v>
      </c>
      <c r="AZ8" s="58"/>
      <c r="BA8" s="58"/>
      <c r="BB8" s="58"/>
      <c r="BC8" s="58" t="s">
        <v>11</v>
      </c>
      <c r="BD8" s="58"/>
      <c r="BE8" s="58"/>
      <c r="BF8" s="58"/>
      <c r="BG8" s="5"/>
      <c r="BH8" s="5"/>
      <c r="BI8" s="145" t="s">
        <v>120</v>
      </c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315"/>
      <c r="BZ8" s="36" t="s">
        <v>121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158"/>
      <c r="CP8" s="112" t="s">
        <v>132</v>
      </c>
      <c r="CQ8" s="46"/>
      <c r="CR8" s="46"/>
      <c r="CS8" s="46"/>
      <c r="CT8" s="46"/>
      <c r="CU8" s="47"/>
      <c r="CV8" s="333" t="s">
        <v>133</v>
      </c>
      <c r="CW8" s="334"/>
      <c r="CX8" s="334"/>
      <c r="CY8" s="334"/>
      <c r="CZ8" s="334"/>
      <c r="DA8" s="335"/>
      <c r="DB8" s="339" t="s">
        <v>114</v>
      </c>
      <c r="DC8" s="340"/>
      <c r="DD8" s="340"/>
      <c r="DE8" s="340"/>
      <c r="DF8" s="340"/>
      <c r="DG8" s="341"/>
      <c r="DH8" s="345" t="s">
        <v>134</v>
      </c>
      <c r="DI8" s="332"/>
      <c r="DJ8" s="332"/>
      <c r="DK8" s="332"/>
      <c r="DL8" s="332"/>
      <c r="DM8" s="346"/>
    </row>
    <row r="9" spans="2:117" ht="4.5" customHeight="1">
      <c r="B9" s="4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5"/>
      <c r="V9" s="192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4"/>
      <c r="AM9" s="12"/>
      <c r="AN9" s="7"/>
      <c r="AO9" s="78"/>
      <c r="AP9" s="79"/>
      <c r="AQ9" s="79"/>
      <c r="AR9" s="79"/>
      <c r="AS9" s="79"/>
      <c r="AT9" s="79"/>
      <c r="AU9" s="79"/>
      <c r="AV9" s="79"/>
      <c r="AW9" s="79"/>
      <c r="AX9" s="80"/>
      <c r="AY9" s="81"/>
      <c r="AZ9" s="58"/>
      <c r="BA9" s="58"/>
      <c r="BB9" s="58"/>
      <c r="BC9" s="58"/>
      <c r="BD9" s="58"/>
      <c r="BE9" s="58"/>
      <c r="BF9" s="58"/>
      <c r="BG9" s="5"/>
      <c r="BH9" s="5"/>
      <c r="BI9" s="147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234"/>
      <c r="BZ9" s="38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159"/>
      <c r="CP9" s="59"/>
      <c r="CQ9" s="48"/>
      <c r="CR9" s="48"/>
      <c r="CS9" s="48"/>
      <c r="CT9" s="48"/>
      <c r="CU9" s="49"/>
      <c r="CV9" s="336"/>
      <c r="CW9" s="337"/>
      <c r="CX9" s="337"/>
      <c r="CY9" s="337"/>
      <c r="CZ9" s="337"/>
      <c r="DA9" s="338"/>
      <c r="DB9" s="342"/>
      <c r="DC9" s="343"/>
      <c r="DD9" s="343"/>
      <c r="DE9" s="343"/>
      <c r="DF9" s="343"/>
      <c r="DG9" s="344"/>
      <c r="DH9" s="347"/>
      <c r="DI9" s="230"/>
      <c r="DJ9" s="230"/>
      <c r="DK9" s="230"/>
      <c r="DL9" s="230"/>
      <c r="DM9" s="348"/>
    </row>
    <row r="10" spans="2:117" ht="4.5" customHeight="1">
      <c r="B10" s="4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5"/>
      <c r="V10" s="38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159"/>
      <c r="AM10" s="6"/>
      <c r="AN10" s="5"/>
      <c r="AO10" s="53" t="s">
        <v>91</v>
      </c>
      <c r="AP10" s="54"/>
      <c r="AQ10" s="54"/>
      <c r="AR10" s="54"/>
      <c r="AS10" s="54"/>
      <c r="AT10" s="54"/>
      <c r="AU10" s="54"/>
      <c r="AV10" s="46"/>
      <c r="AW10" s="46"/>
      <c r="AX10" s="47"/>
      <c r="AY10" s="50">
        <v>5</v>
      </c>
      <c r="AZ10" s="50"/>
      <c r="BA10" s="50"/>
      <c r="BB10" s="50"/>
      <c r="BC10" s="33">
        <v>5</v>
      </c>
      <c r="BD10" s="33"/>
      <c r="BE10" s="33"/>
      <c r="BF10" s="33"/>
      <c r="BG10" s="5"/>
      <c r="BH10" s="5"/>
      <c r="BI10" s="147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234"/>
      <c r="BZ10" s="325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2"/>
      <c r="CP10" s="260" t="s">
        <v>147</v>
      </c>
      <c r="CQ10" s="261"/>
      <c r="CR10" s="261"/>
      <c r="CS10" s="261"/>
      <c r="CT10" s="261"/>
      <c r="CU10" s="262"/>
      <c r="CV10" s="254" t="s">
        <v>148</v>
      </c>
      <c r="CW10" s="255"/>
      <c r="CX10" s="255"/>
      <c r="CY10" s="255"/>
      <c r="CZ10" s="255"/>
      <c r="DA10" s="256"/>
      <c r="DB10" s="242" t="s">
        <v>149</v>
      </c>
      <c r="DC10" s="243"/>
      <c r="DD10" s="243"/>
      <c r="DE10" s="243"/>
      <c r="DF10" s="243"/>
      <c r="DG10" s="244"/>
      <c r="DH10" s="248" t="s">
        <v>150</v>
      </c>
      <c r="DI10" s="249"/>
      <c r="DJ10" s="249"/>
      <c r="DK10" s="249"/>
      <c r="DL10" s="249"/>
      <c r="DM10" s="250"/>
    </row>
    <row r="11" spans="2:117" ht="4.5" customHeight="1">
      <c r="B11" s="4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5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159"/>
      <c r="AM11" s="6"/>
      <c r="AN11" s="5"/>
      <c r="AO11" s="55"/>
      <c r="AP11" s="56"/>
      <c r="AQ11" s="56"/>
      <c r="AR11" s="56"/>
      <c r="AS11" s="56"/>
      <c r="AT11" s="56"/>
      <c r="AU11" s="56"/>
      <c r="AV11" s="48"/>
      <c r="AW11" s="48"/>
      <c r="AX11" s="49"/>
      <c r="AY11" s="51"/>
      <c r="AZ11" s="51"/>
      <c r="BA11" s="51"/>
      <c r="BB11" s="51"/>
      <c r="BC11" s="34"/>
      <c r="BD11" s="34"/>
      <c r="BE11" s="34"/>
      <c r="BF11" s="34"/>
      <c r="BG11" s="5"/>
      <c r="BH11" s="5"/>
      <c r="BI11" s="118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40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2"/>
      <c r="CP11" s="263"/>
      <c r="CQ11" s="264"/>
      <c r="CR11" s="264"/>
      <c r="CS11" s="264"/>
      <c r="CT11" s="264"/>
      <c r="CU11" s="265"/>
      <c r="CV11" s="257"/>
      <c r="CW11" s="258"/>
      <c r="CX11" s="258"/>
      <c r="CY11" s="258"/>
      <c r="CZ11" s="258"/>
      <c r="DA11" s="259"/>
      <c r="DB11" s="245"/>
      <c r="DC11" s="246"/>
      <c r="DD11" s="246"/>
      <c r="DE11" s="246"/>
      <c r="DF11" s="246"/>
      <c r="DG11" s="247"/>
      <c r="DH11" s="251"/>
      <c r="DI11" s="252"/>
      <c r="DJ11" s="252"/>
      <c r="DK11" s="252"/>
      <c r="DL11" s="252"/>
      <c r="DM11" s="253"/>
    </row>
    <row r="12" spans="2:117" ht="4.5" customHeight="1">
      <c r="B12" s="4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5"/>
      <c r="V12" s="3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159"/>
      <c r="AM12" s="6"/>
      <c r="AN12" s="5"/>
      <c r="AO12" s="55"/>
      <c r="AP12" s="56"/>
      <c r="AQ12" s="56"/>
      <c r="AR12" s="56"/>
      <c r="AS12" s="56"/>
      <c r="AT12" s="56"/>
      <c r="AU12" s="56"/>
      <c r="AV12" s="48"/>
      <c r="AW12" s="48"/>
      <c r="AX12" s="49"/>
      <c r="AY12" s="51"/>
      <c r="AZ12" s="51"/>
      <c r="BA12" s="51"/>
      <c r="BB12" s="51"/>
      <c r="BC12" s="34"/>
      <c r="BD12" s="34"/>
      <c r="BE12" s="34"/>
      <c r="BF12" s="34"/>
      <c r="BG12" s="5"/>
      <c r="BH12" s="5"/>
      <c r="BI12" s="118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40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2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</row>
    <row r="13" spans="2:117" ht="4.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5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159"/>
      <c r="AM13" s="6"/>
      <c r="AN13" s="5"/>
      <c r="AO13" s="59"/>
      <c r="AP13" s="48"/>
      <c r="AQ13" s="48"/>
      <c r="AR13" s="62" t="s">
        <v>151</v>
      </c>
      <c r="AS13" s="62"/>
      <c r="AT13" s="62"/>
      <c r="AU13" s="62"/>
      <c r="AV13" s="62"/>
      <c r="AW13" s="62"/>
      <c r="AX13" s="63"/>
      <c r="AY13" s="51"/>
      <c r="AZ13" s="51"/>
      <c r="BA13" s="51"/>
      <c r="BB13" s="51"/>
      <c r="BC13" s="34"/>
      <c r="BD13" s="34"/>
      <c r="BE13" s="34"/>
      <c r="BF13" s="34"/>
      <c r="BG13" s="5"/>
      <c r="BH13" s="5"/>
      <c r="BI13" s="118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40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</row>
    <row r="14" spans="2:117" ht="4.5" customHeight="1">
      <c r="B14" s="4"/>
      <c r="C14" s="36" t="s">
        <v>101</v>
      </c>
      <c r="D14" s="37"/>
      <c r="E14" s="37"/>
      <c r="F14" s="37"/>
      <c r="G14" s="37"/>
      <c r="H14" s="37"/>
      <c r="I14" s="37"/>
      <c r="J14" s="37"/>
      <c r="K14" s="158"/>
      <c r="L14" s="36" t="s">
        <v>102</v>
      </c>
      <c r="M14" s="37"/>
      <c r="N14" s="37"/>
      <c r="O14" s="37"/>
      <c r="P14" s="37"/>
      <c r="Q14" s="37"/>
      <c r="R14" s="37"/>
      <c r="S14" s="37"/>
      <c r="T14" s="158"/>
      <c r="U14" s="5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159"/>
      <c r="AM14" s="6"/>
      <c r="AN14" s="5"/>
      <c r="AO14" s="60"/>
      <c r="AP14" s="61"/>
      <c r="AQ14" s="61"/>
      <c r="AR14" s="64"/>
      <c r="AS14" s="64"/>
      <c r="AT14" s="64"/>
      <c r="AU14" s="64"/>
      <c r="AV14" s="64"/>
      <c r="AW14" s="64"/>
      <c r="AX14" s="65"/>
      <c r="AY14" s="52"/>
      <c r="AZ14" s="52"/>
      <c r="BA14" s="52"/>
      <c r="BB14" s="52"/>
      <c r="BC14" s="35"/>
      <c r="BD14" s="35"/>
      <c r="BE14" s="35"/>
      <c r="BF14" s="35"/>
      <c r="BG14" s="5"/>
      <c r="BH14" s="5"/>
      <c r="BI14" s="118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40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2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</row>
    <row r="15" spans="2:117" ht="4.5" customHeight="1">
      <c r="B15" s="4"/>
      <c r="C15" s="38"/>
      <c r="D15" s="39"/>
      <c r="E15" s="39"/>
      <c r="F15" s="39"/>
      <c r="G15" s="39"/>
      <c r="H15" s="39"/>
      <c r="I15" s="39"/>
      <c r="J15" s="39"/>
      <c r="K15" s="159"/>
      <c r="L15" s="38"/>
      <c r="M15" s="39"/>
      <c r="N15" s="39"/>
      <c r="O15" s="39"/>
      <c r="P15" s="39"/>
      <c r="Q15" s="39"/>
      <c r="R15" s="39"/>
      <c r="S15" s="39"/>
      <c r="T15" s="159"/>
      <c r="U15" s="5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159"/>
      <c r="AM15" s="6"/>
      <c r="AN15" s="5"/>
      <c r="AO15" s="53" t="s">
        <v>92</v>
      </c>
      <c r="AP15" s="54"/>
      <c r="AQ15" s="54"/>
      <c r="AR15" s="54"/>
      <c r="AS15" s="54"/>
      <c r="AT15" s="54"/>
      <c r="AU15" s="54"/>
      <c r="AV15" s="46"/>
      <c r="AW15" s="46"/>
      <c r="AX15" s="47"/>
      <c r="AY15" s="50">
        <v>5</v>
      </c>
      <c r="AZ15" s="50"/>
      <c r="BA15" s="50"/>
      <c r="BB15" s="50"/>
      <c r="BC15" s="33">
        <v>5</v>
      </c>
      <c r="BD15" s="33"/>
      <c r="BE15" s="33"/>
      <c r="BF15" s="33"/>
      <c r="BG15" s="5"/>
      <c r="BH15" s="5"/>
      <c r="BI15" s="121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3"/>
      <c r="BZ15" s="43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5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2:117" ht="4.5" customHeight="1">
      <c r="B16" s="4"/>
      <c r="C16" s="40" t="s">
        <v>103</v>
      </c>
      <c r="D16" s="41"/>
      <c r="E16" s="41"/>
      <c r="F16" s="41"/>
      <c r="G16" s="41"/>
      <c r="H16" s="41"/>
      <c r="I16" s="41"/>
      <c r="J16" s="41"/>
      <c r="K16" s="42"/>
      <c r="L16" s="40" t="s">
        <v>103</v>
      </c>
      <c r="M16" s="41"/>
      <c r="N16" s="41"/>
      <c r="O16" s="41"/>
      <c r="P16" s="41"/>
      <c r="Q16" s="41"/>
      <c r="R16" s="41"/>
      <c r="S16" s="41"/>
      <c r="T16" s="42"/>
      <c r="U16" s="5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159"/>
      <c r="AM16" s="6"/>
      <c r="AN16" s="5"/>
      <c r="AO16" s="55"/>
      <c r="AP16" s="56"/>
      <c r="AQ16" s="56"/>
      <c r="AR16" s="56"/>
      <c r="AS16" s="56"/>
      <c r="AT16" s="56"/>
      <c r="AU16" s="56"/>
      <c r="AV16" s="48"/>
      <c r="AW16" s="48"/>
      <c r="AX16" s="49"/>
      <c r="AY16" s="51"/>
      <c r="AZ16" s="51"/>
      <c r="BA16" s="51"/>
      <c r="BB16" s="51"/>
      <c r="BC16" s="34"/>
      <c r="BD16" s="34"/>
      <c r="BE16" s="34"/>
      <c r="BF16" s="34"/>
      <c r="BG16" s="5"/>
      <c r="BH16" s="5"/>
      <c r="BI16" s="270" t="s">
        <v>122</v>
      </c>
      <c r="BJ16" s="270"/>
      <c r="BK16" s="270"/>
      <c r="BL16" s="270"/>
      <c r="BM16" s="270"/>
      <c r="BN16" s="270"/>
      <c r="BO16" s="270" t="s">
        <v>123</v>
      </c>
      <c r="BP16" s="270"/>
      <c r="BQ16" s="270"/>
      <c r="BR16" s="270"/>
      <c r="BS16" s="270"/>
      <c r="BT16" s="270"/>
      <c r="BU16" s="316" t="s">
        <v>124</v>
      </c>
      <c r="BV16" s="317"/>
      <c r="BW16" s="317"/>
      <c r="BX16" s="317"/>
      <c r="BY16" s="318"/>
      <c r="BZ16" s="270" t="s">
        <v>125</v>
      </c>
      <c r="CA16" s="270"/>
      <c r="CB16" s="270"/>
      <c r="CC16" s="270"/>
      <c r="CD16" s="270" t="s">
        <v>126</v>
      </c>
      <c r="CE16" s="270"/>
      <c r="CF16" s="270"/>
      <c r="CG16" s="267" t="s">
        <v>129</v>
      </c>
      <c r="CH16" s="58"/>
      <c r="CI16" s="58"/>
      <c r="CJ16" s="270" t="s">
        <v>116</v>
      </c>
      <c r="CK16" s="270"/>
      <c r="CL16" s="270"/>
      <c r="CM16" s="267" t="s">
        <v>128</v>
      </c>
      <c r="CN16" s="58"/>
      <c r="CO16" s="58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</row>
    <row r="17" spans="2:117" ht="4.5" customHeight="1">
      <c r="B17" s="4"/>
      <c r="C17" s="40"/>
      <c r="D17" s="41"/>
      <c r="E17" s="41"/>
      <c r="F17" s="41"/>
      <c r="G17" s="41"/>
      <c r="H17" s="41"/>
      <c r="I17" s="41"/>
      <c r="J17" s="41"/>
      <c r="K17" s="42"/>
      <c r="L17" s="40"/>
      <c r="M17" s="41"/>
      <c r="N17" s="41"/>
      <c r="O17" s="41"/>
      <c r="P17" s="41"/>
      <c r="Q17" s="41"/>
      <c r="R17" s="41"/>
      <c r="S17" s="41"/>
      <c r="T17" s="42"/>
      <c r="U17" s="5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159"/>
      <c r="AM17" s="6"/>
      <c r="AN17" s="5"/>
      <c r="AO17" s="55"/>
      <c r="AP17" s="56"/>
      <c r="AQ17" s="56"/>
      <c r="AR17" s="56"/>
      <c r="AS17" s="56"/>
      <c r="AT17" s="56"/>
      <c r="AU17" s="56"/>
      <c r="AV17" s="48"/>
      <c r="AW17" s="48"/>
      <c r="AX17" s="49"/>
      <c r="AY17" s="51"/>
      <c r="AZ17" s="51"/>
      <c r="BA17" s="51"/>
      <c r="BB17" s="51"/>
      <c r="BC17" s="34"/>
      <c r="BD17" s="34"/>
      <c r="BE17" s="34"/>
      <c r="BF17" s="34"/>
      <c r="BG17" s="5"/>
      <c r="BH17" s="5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319"/>
      <c r="BV17" s="320"/>
      <c r="BW17" s="320"/>
      <c r="BX17" s="320"/>
      <c r="BY17" s="321"/>
      <c r="BZ17" s="270"/>
      <c r="CA17" s="270"/>
      <c r="CB17" s="270"/>
      <c r="CC17" s="270"/>
      <c r="CD17" s="270"/>
      <c r="CE17" s="270"/>
      <c r="CF17" s="270"/>
      <c r="CG17" s="58"/>
      <c r="CH17" s="58"/>
      <c r="CI17" s="58"/>
      <c r="CJ17" s="270"/>
      <c r="CK17" s="270"/>
      <c r="CL17" s="270"/>
      <c r="CM17" s="58"/>
      <c r="CN17" s="58"/>
      <c r="CO17" s="58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</row>
    <row r="18" spans="2:117" ht="4.5" customHeight="1">
      <c r="B18" s="4"/>
      <c r="C18" s="43"/>
      <c r="D18" s="44"/>
      <c r="E18" s="44"/>
      <c r="F18" s="44"/>
      <c r="G18" s="44"/>
      <c r="H18" s="44"/>
      <c r="I18" s="44"/>
      <c r="J18" s="44"/>
      <c r="K18" s="45"/>
      <c r="L18" s="43"/>
      <c r="M18" s="44"/>
      <c r="N18" s="44"/>
      <c r="O18" s="44"/>
      <c r="P18" s="44"/>
      <c r="Q18" s="44"/>
      <c r="R18" s="44"/>
      <c r="S18" s="44"/>
      <c r="T18" s="45"/>
      <c r="U18" s="5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159"/>
      <c r="AM18" s="6"/>
      <c r="AN18" s="5"/>
      <c r="AO18" s="59"/>
      <c r="AP18" s="48"/>
      <c r="AQ18" s="48"/>
      <c r="AR18" s="62" t="s">
        <v>152</v>
      </c>
      <c r="AS18" s="62"/>
      <c r="AT18" s="62"/>
      <c r="AU18" s="62"/>
      <c r="AV18" s="62"/>
      <c r="AW18" s="62"/>
      <c r="AX18" s="63"/>
      <c r="AY18" s="51"/>
      <c r="AZ18" s="51"/>
      <c r="BA18" s="51"/>
      <c r="BB18" s="51"/>
      <c r="BC18" s="34"/>
      <c r="BD18" s="34"/>
      <c r="BE18" s="34"/>
      <c r="BF18" s="34"/>
      <c r="BG18" s="5"/>
      <c r="BH18" s="5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319"/>
      <c r="BV18" s="320"/>
      <c r="BW18" s="320"/>
      <c r="BX18" s="320"/>
      <c r="BY18" s="321"/>
      <c r="BZ18" s="270"/>
      <c r="CA18" s="270"/>
      <c r="CB18" s="270"/>
      <c r="CC18" s="270"/>
      <c r="CD18" s="270"/>
      <c r="CE18" s="270"/>
      <c r="CF18" s="270"/>
      <c r="CG18" s="58"/>
      <c r="CH18" s="58"/>
      <c r="CI18" s="58"/>
      <c r="CJ18" s="270"/>
      <c r="CK18" s="270"/>
      <c r="CL18" s="270"/>
      <c r="CM18" s="58"/>
      <c r="CN18" s="58"/>
      <c r="CO18" s="58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</row>
    <row r="19" spans="2:117" ht="4.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159"/>
      <c r="AM19" s="6"/>
      <c r="AN19" s="5"/>
      <c r="AO19" s="60"/>
      <c r="AP19" s="61"/>
      <c r="AQ19" s="61"/>
      <c r="AR19" s="64"/>
      <c r="AS19" s="64"/>
      <c r="AT19" s="64"/>
      <c r="AU19" s="64"/>
      <c r="AV19" s="64"/>
      <c r="AW19" s="64"/>
      <c r="AX19" s="65"/>
      <c r="AY19" s="52"/>
      <c r="AZ19" s="52"/>
      <c r="BA19" s="52"/>
      <c r="BB19" s="52"/>
      <c r="BC19" s="35"/>
      <c r="BD19" s="35"/>
      <c r="BE19" s="35"/>
      <c r="BF19" s="35"/>
      <c r="BG19" s="5"/>
      <c r="BH19" s="5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322"/>
      <c r="BV19" s="323"/>
      <c r="BW19" s="323"/>
      <c r="BX19" s="323"/>
      <c r="BY19" s="324"/>
      <c r="BZ19" s="270"/>
      <c r="CA19" s="270"/>
      <c r="CB19" s="270"/>
      <c r="CC19" s="270"/>
      <c r="CD19" s="270"/>
      <c r="CE19" s="270"/>
      <c r="CF19" s="270"/>
      <c r="CG19" s="58"/>
      <c r="CH19" s="58"/>
      <c r="CI19" s="58"/>
      <c r="CJ19" s="270"/>
      <c r="CK19" s="270"/>
      <c r="CL19" s="270"/>
      <c r="CM19" s="58"/>
      <c r="CN19" s="58"/>
      <c r="CO19" s="58"/>
      <c r="CP19" s="97" t="s">
        <v>135</v>
      </c>
      <c r="CQ19" s="98"/>
      <c r="CR19" s="98"/>
      <c r="CS19" s="98"/>
      <c r="CT19" s="98"/>
      <c r="CU19" s="98"/>
      <c r="CV19" s="98"/>
      <c r="CW19" s="98"/>
      <c r="CX19" s="98" t="s">
        <v>153</v>
      </c>
      <c r="CY19" s="98"/>
      <c r="CZ19" s="98"/>
      <c r="DA19" s="98"/>
      <c r="DB19" s="98"/>
      <c r="DC19" s="98"/>
      <c r="DD19" s="98"/>
      <c r="DE19" s="98" t="s">
        <v>154</v>
      </c>
      <c r="DF19" s="98"/>
      <c r="DG19" s="98"/>
      <c r="DH19" s="98"/>
      <c r="DI19" s="98"/>
      <c r="DJ19" s="98"/>
      <c r="DK19" s="98"/>
      <c r="DL19" s="98" t="s">
        <v>155</v>
      </c>
      <c r="DM19" s="99"/>
    </row>
    <row r="20" spans="2:117" ht="4.5" customHeight="1">
      <c r="B20" s="4"/>
      <c r="C20" s="36" t="s">
        <v>156</v>
      </c>
      <c r="D20" s="37"/>
      <c r="E20" s="37"/>
      <c r="F20" s="37"/>
      <c r="G20" s="37"/>
      <c r="H20" s="158"/>
      <c r="I20" s="36" t="s">
        <v>157</v>
      </c>
      <c r="J20" s="37"/>
      <c r="K20" s="37"/>
      <c r="L20" s="37"/>
      <c r="M20" s="37"/>
      <c r="N20" s="158"/>
      <c r="O20" s="36" t="s">
        <v>158</v>
      </c>
      <c r="P20" s="37"/>
      <c r="Q20" s="37"/>
      <c r="R20" s="37"/>
      <c r="S20" s="37"/>
      <c r="T20" s="158"/>
      <c r="U20" s="5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159"/>
      <c r="AM20" s="6"/>
      <c r="AN20" s="5"/>
      <c r="AO20" s="53" t="s">
        <v>93</v>
      </c>
      <c r="AP20" s="54"/>
      <c r="AQ20" s="54"/>
      <c r="AR20" s="54"/>
      <c r="AS20" s="54"/>
      <c r="AT20" s="54"/>
      <c r="AU20" s="54"/>
      <c r="AV20" s="46"/>
      <c r="AW20" s="46"/>
      <c r="AX20" s="47"/>
      <c r="AY20" s="50">
        <v>5</v>
      </c>
      <c r="AZ20" s="50"/>
      <c r="BA20" s="50"/>
      <c r="BB20" s="50"/>
      <c r="BC20" s="33">
        <v>5</v>
      </c>
      <c r="BD20" s="33"/>
      <c r="BE20" s="33"/>
      <c r="BF20" s="33"/>
      <c r="BG20" s="5"/>
      <c r="BH20" s="5"/>
      <c r="BI20" s="113"/>
      <c r="BJ20" s="113"/>
      <c r="BK20" s="113"/>
      <c r="BL20" s="113"/>
      <c r="BM20" s="113"/>
      <c r="BN20" s="113"/>
      <c r="BO20" s="271"/>
      <c r="BP20" s="271"/>
      <c r="BQ20" s="271"/>
      <c r="BR20" s="271"/>
      <c r="BS20" s="271"/>
      <c r="BT20" s="271"/>
      <c r="BU20" s="97"/>
      <c r="BV20" s="98"/>
      <c r="BW20" s="98"/>
      <c r="BX20" s="98"/>
      <c r="BY20" s="99"/>
      <c r="BZ20" s="113"/>
      <c r="CA20" s="113"/>
      <c r="CB20" s="113"/>
      <c r="CC20" s="113"/>
      <c r="CD20" s="113"/>
      <c r="CE20" s="113"/>
      <c r="CF20" s="113"/>
      <c r="CG20" s="157"/>
      <c r="CH20" s="157"/>
      <c r="CI20" s="157"/>
      <c r="CJ20" s="113"/>
      <c r="CK20" s="113"/>
      <c r="CL20" s="113"/>
      <c r="CM20" s="113"/>
      <c r="CN20" s="113"/>
      <c r="CO20" s="113"/>
      <c r="CP20" s="40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2"/>
    </row>
    <row r="21" spans="2:117" ht="4.5" customHeight="1">
      <c r="B21" s="4"/>
      <c r="C21" s="38"/>
      <c r="D21" s="39"/>
      <c r="E21" s="39"/>
      <c r="F21" s="39"/>
      <c r="G21" s="39"/>
      <c r="H21" s="159"/>
      <c r="I21" s="38"/>
      <c r="J21" s="39"/>
      <c r="K21" s="39"/>
      <c r="L21" s="39"/>
      <c r="M21" s="39"/>
      <c r="N21" s="159"/>
      <c r="O21" s="38"/>
      <c r="P21" s="39"/>
      <c r="Q21" s="39"/>
      <c r="R21" s="39"/>
      <c r="S21" s="39"/>
      <c r="T21" s="159"/>
      <c r="U21" s="5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59"/>
      <c r="AM21" s="6"/>
      <c r="AN21" s="5"/>
      <c r="AO21" s="55"/>
      <c r="AP21" s="56"/>
      <c r="AQ21" s="56"/>
      <c r="AR21" s="56"/>
      <c r="AS21" s="56"/>
      <c r="AT21" s="56"/>
      <c r="AU21" s="56"/>
      <c r="AV21" s="48"/>
      <c r="AW21" s="48"/>
      <c r="AX21" s="49"/>
      <c r="AY21" s="51"/>
      <c r="AZ21" s="51"/>
      <c r="BA21" s="51"/>
      <c r="BB21" s="51"/>
      <c r="BC21" s="34"/>
      <c r="BD21" s="34"/>
      <c r="BE21" s="34"/>
      <c r="BF21" s="34"/>
      <c r="BG21" s="5"/>
      <c r="BH21" s="5"/>
      <c r="BI21" s="113"/>
      <c r="BJ21" s="113"/>
      <c r="BK21" s="113"/>
      <c r="BL21" s="113"/>
      <c r="BM21" s="113"/>
      <c r="BN21" s="113"/>
      <c r="BO21" s="271"/>
      <c r="BP21" s="271"/>
      <c r="BQ21" s="271"/>
      <c r="BR21" s="271"/>
      <c r="BS21" s="271"/>
      <c r="BT21" s="271"/>
      <c r="BU21" s="40"/>
      <c r="BV21" s="41"/>
      <c r="BW21" s="41"/>
      <c r="BX21" s="41"/>
      <c r="BY21" s="42"/>
      <c r="BZ21" s="113"/>
      <c r="CA21" s="113"/>
      <c r="CB21" s="113"/>
      <c r="CC21" s="113"/>
      <c r="CD21" s="113"/>
      <c r="CE21" s="113"/>
      <c r="CF21" s="113"/>
      <c r="CG21" s="157"/>
      <c r="CH21" s="157"/>
      <c r="CI21" s="157"/>
      <c r="CJ21" s="113"/>
      <c r="CK21" s="113"/>
      <c r="CL21" s="113"/>
      <c r="CM21" s="113"/>
      <c r="CN21" s="113"/>
      <c r="CO21" s="113"/>
      <c r="CP21" s="43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5"/>
    </row>
    <row r="22" spans="2:117" ht="4.5" customHeight="1">
      <c r="B22" s="4"/>
      <c r="C22" s="40" t="s">
        <v>99</v>
      </c>
      <c r="D22" s="41"/>
      <c r="E22" s="41"/>
      <c r="F22" s="41"/>
      <c r="G22" s="41"/>
      <c r="H22" s="42"/>
      <c r="I22" s="40" t="s">
        <v>99</v>
      </c>
      <c r="J22" s="41"/>
      <c r="K22" s="41"/>
      <c r="L22" s="41"/>
      <c r="M22" s="41"/>
      <c r="N22" s="42"/>
      <c r="O22" s="40" t="s">
        <v>99</v>
      </c>
      <c r="P22" s="41"/>
      <c r="Q22" s="41"/>
      <c r="R22" s="41"/>
      <c r="S22" s="41"/>
      <c r="T22" s="42"/>
      <c r="U22" s="5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59"/>
      <c r="AM22" s="6"/>
      <c r="AN22" s="5"/>
      <c r="AO22" s="55"/>
      <c r="AP22" s="56"/>
      <c r="AQ22" s="56"/>
      <c r="AR22" s="56"/>
      <c r="AS22" s="56"/>
      <c r="AT22" s="56"/>
      <c r="AU22" s="56"/>
      <c r="AV22" s="48"/>
      <c r="AW22" s="48"/>
      <c r="AX22" s="49"/>
      <c r="AY22" s="51"/>
      <c r="AZ22" s="51"/>
      <c r="BA22" s="51"/>
      <c r="BB22" s="51"/>
      <c r="BC22" s="34"/>
      <c r="BD22" s="34"/>
      <c r="BE22" s="34"/>
      <c r="BF22" s="34"/>
      <c r="BG22" s="5"/>
      <c r="BH22" s="5"/>
      <c r="BI22" s="113"/>
      <c r="BJ22" s="113"/>
      <c r="BK22" s="113"/>
      <c r="BL22" s="113"/>
      <c r="BM22" s="113"/>
      <c r="BN22" s="113"/>
      <c r="BO22" s="271"/>
      <c r="BP22" s="271"/>
      <c r="BQ22" s="271"/>
      <c r="BR22" s="271"/>
      <c r="BS22" s="271"/>
      <c r="BT22" s="271"/>
      <c r="BU22" s="40"/>
      <c r="BV22" s="41"/>
      <c r="BW22" s="41"/>
      <c r="BX22" s="41"/>
      <c r="BY22" s="42"/>
      <c r="BZ22" s="113"/>
      <c r="CA22" s="113"/>
      <c r="CB22" s="113"/>
      <c r="CC22" s="113"/>
      <c r="CD22" s="113"/>
      <c r="CE22" s="113"/>
      <c r="CF22" s="113"/>
      <c r="CG22" s="157"/>
      <c r="CH22" s="157"/>
      <c r="CI22" s="157"/>
      <c r="CJ22" s="113"/>
      <c r="CK22" s="113"/>
      <c r="CL22" s="113"/>
      <c r="CM22" s="113"/>
      <c r="CN22" s="113"/>
      <c r="CO22" s="113"/>
      <c r="CP22" s="237" t="s">
        <v>136</v>
      </c>
      <c r="CQ22" s="237"/>
      <c r="CR22" s="237"/>
      <c r="CS22" s="237"/>
      <c r="CT22" s="237"/>
      <c r="CU22" s="98"/>
      <c r="CV22" s="98"/>
      <c r="CW22" s="98" t="s">
        <v>159</v>
      </c>
      <c r="CX22" s="98"/>
      <c r="CY22" s="349"/>
      <c r="CZ22" s="349"/>
      <c r="DA22" s="350"/>
      <c r="DB22" s="237" t="s">
        <v>137</v>
      </c>
      <c r="DC22" s="237"/>
      <c r="DD22" s="237"/>
      <c r="DE22" s="237"/>
      <c r="DF22" s="237"/>
      <c r="DG22" s="98"/>
      <c r="DH22" s="98"/>
      <c r="DI22" s="98" t="s">
        <v>160</v>
      </c>
      <c r="DJ22" s="98"/>
      <c r="DK22" s="349"/>
      <c r="DL22" s="349"/>
      <c r="DM22" s="350"/>
    </row>
    <row r="23" spans="2:117" ht="4.5" customHeight="1">
      <c r="B23" s="4"/>
      <c r="C23" s="40"/>
      <c r="D23" s="41"/>
      <c r="E23" s="41"/>
      <c r="F23" s="41"/>
      <c r="G23" s="41"/>
      <c r="H23" s="42"/>
      <c r="I23" s="40"/>
      <c r="J23" s="41"/>
      <c r="K23" s="41"/>
      <c r="L23" s="41"/>
      <c r="M23" s="41"/>
      <c r="N23" s="42"/>
      <c r="O23" s="40"/>
      <c r="P23" s="41"/>
      <c r="Q23" s="41"/>
      <c r="R23" s="41"/>
      <c r="S23" s="41"/>
      <c r="T23" s="42"/>
      <c r="U23" s="5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159"/>
      <c r="AM23" s="6"/>
      <c r="AN23" s="5"/>
      <c r="AO23" s="59"/>
      <c r="AP23" s="48"/>
      <c r="AQ23" s="48"/>
      <c r="AR23" s="62" t="s">
        <v>161</v>
      </c>
      <c r="AS23" s="62"/>
      <c r="AT23" s="62"/>
      <c r="AU23" s="62"/>
      <c r="AV23" s="62"/>
      <c r="AW23" s="62"/>
      <c r="AX23" s="63"/>
      <c r="AY23" s="51"/>
      <c r="AZ23" s="51"/>
      <c r="BA23" s="51"/>
      <c r="BB23" s="51"/>
      <c r="BC23" s="34"/>
      <c r="BD23" s="34"/>
      <c r="BE23" s="34"/>
      <c r="BF23" s="34"/>
      <c r="BG23" s="5"/>
      <c r="BH23" s="5"/>
      <c r="BI23" s="113"/>
      <c r="BJ23" s="113"/>
      <c r="BK23" s="113"/>
      <c r="BL23" s="113"/>
      <c r="BM23" s="113"/>
      <c r="BN23" s="113"/>
      <c r="BO23" s="271"/>
      <c r="BP23" s="271"/>
      <c r="BQ23" s="271"/>
      <c r="BR23" s="271"/>
      <c r="BS23" s="271"/>
      <c r="BT23" s="271"/>
      <c r="BU23" s="40"/>
      <c r="BV23" s="41"/>
      <c r="BW23" s="41"/>
      <c r="BX23" s="41"/>
      <c r="BY23" s="42"/>
      <c r="BZ23" s="113"/>
      <c r="CA23" s="113"/>
      <c r="CB23" s="113"/>
      <c r="CC23" s="113"/>
      <c r="CD23" s="113"/>
      <c r="CE23" s="113"/>
      <c r="CF23" s="113"/>
      <c r="CG23" s="157"/>
      <c r="CH23" s="157"/>
      <c r="CI23" s="157"/>
      <c r="CJ23" s="113"/>
      <c r="CK23" s="113"/>
      <c r="CL23" s="113"/>
      <c r="CM23" s="113"/>
      <c r="CN23" s="113"/>
      <c r="CO23" s="113"/>
      <c r="CP23" s="237"/>
      <c r="CQ23" s="237"/>
      <c r="CR23" s="237"/>
      <c r="CS23" s="237"/>
      <c r="CT23" s="237"/>
      <c r="CU23" s="41"/>
      <c r="CV23" s="41"/>
      <c r="CW23" s="41"/>
      <c r="CX23" s="41"/>
      <c r="CY23" s="351"/>
      <c r="CZ23" s="351"/>
      <c r="DA23" s="352"/>
      <c r="DB23" s="237"/>
      <c r="DC23" s="237"/>
      <c r="DD23" s="237"/>
      <c r="DE23" s="237"/>
      <c r="DF23" s="237"/>
      <c r="DG23" s="41"/>
      <c r="DH23" s="41"/>
      <c r="DI23" s="41"/>
      <c r="DJ23" s="41"/>
      <c r="DK23" s="351"/>
      <c r="DL23" s="351"/>
      <c r="DM23" s="352"/>
    </row>
    <row r="24" spans="2:117" ht="4.5" customHeight="1">
      <c r="B24" s="4"/>
      <c r="C24" s="43"/>
      <c r="D24" s="44"/>
      <c r="E24" s="44"/>
      <c r="F24" s="44"/>
      <c r="G24" s="44"/>
      <c r="H24" s="45"/>
      <c r="I24" s="43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5"/>
      <c r="U24" s="5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59"/>
      <c r="AM24" s="6"/>
      <c r="AN24" s="5"/>
      <c r="AO24" s="60"/>
      <c r="AP24" s="61"/>
      <c r="AQ24" s="61"/>
      <c r="AR24" s="64"/>
      <c r="AS24" s="64"/>
      <c r="AT24" s="64"/>
      <c r="AU24" s="64"/>
      <c r="AV24" s="64"/>
      <c r="AW24" s="64"/>
      <c r="AX24" s="65"/>
      <c r="AY24" s="52"/>
      <c r="AZ24" s="52"/>
      <c r="BA24" s="52"/>
      <c r="BB24" s="52"/>
      <c r="BC24" s="35"/>
      <c r="BD24" s="35"/>
      <c r="BE24" s="35"/>
      <c r="BF24" s="35"/>
      <c r="BG24" s="5"/>
      <c r="BH24" s="5"/>
      <c r="BI24" s="113"/>
      <c r="BJ24" s="113"/>
      <c r="BK24" s="113"/>
      <c r="BL24" s="113"/>
      <c r="BM24" s="113"/>
      <c r="BN24" s="113"/>
      <c r="BO24" s="271"/>
      <c r="BP24" s="271"/>
      <c r="BQ24" s="271"/>
      <c r="BR24" s="271"/>
      <c r="BS24" s="271"/>
      <c r="BT24" s="271"/>
      <c r="BU24" s="43"/>
      <c r="BV24" s="44"/>
      <c r="BW24" s="44"/>
      <c r="BX24" s="44"/>
      <c r="BY24" s="45"/>
      <c r="BZ24" s="113"/>
      <c r="CA24" s="113"/>
      <c r="CB24" s="113"/>
      <c r="CC24" s="113"/>
      <c r="CD24" s="113"/>
      <c r="CE24" s="113"/>
      <c r="CF24" s="113"/>
      <c r="CG24" s="157"/>
      <c r="CH24" s="157"/>
      <c r="CI24" s="157"/>
      <c r="CJ24" s="113"/>
      <c r="CK24" s="113"/>
      <c r="CL24" s="113"/>
      <c r="CM24" s="113"/>
      <c r="CN24" s="113"/>
      <c r="CO24" s="113"/>
      <c r="CP24" s="237"/>
      <c r="CQ24" s="237"/>
      <c r="CR24" s="237"/>
      <c r="CS24" s="237"/>
      <c r="CT24" s="237"/>
      <c r="CU24" s="44"/>
      <c r="CV24" s="44"/>
      <c r="CW24" s="44"/>
      <c r="CX24" s="44"/>
      <c r="CY24" s="353"/>
      <c r="CZ24" s="353"/>
      <c r="DA24" s="354"/>
      <c r="DB24" s="237"/>
      <c r="DC24" s="237"/>
      <c r="DD24" s="237"/>
      <c r="DE24" s="237"/>
      <c r="DF24" s="237"/>
      <c r="DG24" s="44"/>
      <c r="DH24" s="44"/>
      <c r="DI24" s="44"/>
      <c r="DJ24" s="44"/>
      <c r="DK24" s="353"/>
      <c r="DL24" s="353"/>
      <c r="DM24" s="354"/>
    </row>
    <row r="25" spans="2:107" ht="4.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59"/>
      <c r="AM25" s="6"/>
      <c r="AN25" s="5"/>
      <c r="AO25" s="53" t="s">
        <v>94</v>
      </c>
      <c r="AP25" s="54"/>
      <c r="AQ25" s="54"/>
      <c r="AR25" s="54"/>
      <c r="AS25" s="54"/>
      <c r="AT25" s="54"/>
      <c r="AU25" s="54"/>
      <c r="AV25" s="46"/>
      <c r="AW25" s="46"/>
      <c r="AX25" s="47"/>
      <c r="AY25" s="50">
        <v>5</v>
      </c>
      <c r="AZ25" s="50"/>
      <c r="BA25" s="50"/>
      <c r="BB25" s="50"/>
      <c r="BC25" s="33">
        <v>5</v>
      </c>
      <c r="BD25" s="33"/>
      <c r="BE25" s="33"/>
      <c r="BF25" s="33"/>
      <c r="BG25" s="5"/>
      <c r="BH25" s="5"/>
      <c r="BI25" s="7"/>
      <c r="BJ25" s="7"/>
      <c r="BK25" s="7"/>
      <c r="BL25" s="7"/>
      <c r="BM25" s="7"/>
      <c r="BN25" s="7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</row>
    <row r="26" spans="2:117" ht="4.5" customHeight="1">
      <c r="B26" s="4"/>
      <c r="C26" s="36" t="s">
        <v>59</v>
      </c>
      <c r="D26" s="37"/>
      <c r="E26" s="37"/>
      <c r="F26" s="37"/>
      <c r="G26" s="37"/>
      <c r="H26" s="37"/>
      <c r="I26" s="37"/>
      <c r="J26" s="37"/>
      <c r="K26" s="158"/>
      <c r="L26" s="36" t="s">
        <v>60</v>
      </c>
      <c r="M26" s="37"/>
      <c r="N26" s="37"/>
      <c r="O26" s="37"/>
      <c r="P26" s="37"/>
      <c r="Q26" s="37"/>
      <c r="R26" s="37"/>
      <c r="S26" s="37"/>
      <c r="T26" s="158"/>
      <c r="U26" s="5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159"/>
      <c r="AM26" s="6"/>
      <c r="AN26" s="5"/>
      <c r="AO26" s="55"/>
      <c r="AP26" s="56"/>
      <c r="AQ26" s="56"/>
      <c r="AR26" s="56"/>
      <c r="AS26" s="56"/>
      <c r="AT26" s="56"/>
      <c r="AU26" s="56"/>
      <c r="AV26" s="48"/>
      <c r="AW26" s="48"/>
      <c r="AX26" s="49"/>
      <c r="AY26" s="51"/>
      <c r="AZ26" s="51"/>
      <c r="BA26" s="51"/>
      <c r="BB26" s="51"/>
      <c r="BC26" s="34"/>
      <c r="BD26" s="34"/>
      <c r="BE26" s="34"/>
      <c r="BF26" s="34"/>
      <c r="BG26" s="5"/>
      <c r="BH26" s="5"/>
      <c r="BI26" s="145" t="s">
        <v>120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315"/>
      <c r="BZ26" s="36" t="s">
        <v>121</v>
      </c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158"/>
      <c r="CP26" s="112" t="s">
        <v>132</v>
      </c>
      <c r="CQ26" s="46"/>
      <c r="CR26" s="46"/>
      <c r="CS26" s="46"/>
      <c r="CT26" s="46"/>
      <c r="CU26" s="47"/>
      <c r="CV26" s="333" t="s">
        <v>133</v>
      </c>
      <c r="CW26" s="334"/>
      <c r="CX26" s="334"/>
      <c r="CY26" s="334"/>
      <c r="CZ26" s="334"/>
      <c r="DA26" s="335"/>
      <c r="DB26" s="339" t="s">
        <v>114</v>
      </c>
      <c r="DC26" s="340"/>
      <c r="DD26" s="340"/>
      <c r="DE26" s="340"/>
      <c r="DF26" s="340"/>
      <c r="DG26" s="341"/>
      <c r="DH26" s="345" t="s">
        <v>134</v>
      </c>
      <c r="DI26" s="332"/>
      <c r="DJ26" s="332"/>
      <c r="DK26" s="332"/>
      <c r="DL26" s="332"/>
      <c r="DM26" s="346"/>
    </row>
    <row r="27" spans="2:117" ht="4.5" customHeight="1">
      <c r="B27" s="4"/>
      <c r="C27" s="38"/>
      <c r="D27" s="39"/>
      <c r="E27" s="39"/>
      <c r="F27" s="39"/>
      <c r="G27" s="39"/>
      <c r="H27" s="39"/>
      <c r="I27" s="39"/>
      <c r="J27" s="39"/>
      <c r="K27" s="159"/>
      <c r="L27" s="38"/>
      <c r="M27" s="39"/>
      <c r="N27" s="39"/>
      <c r="O27" s="39"/>
      <c r="P27" s="39"/>
      <c r="Q27" s="39"/>
      <c r="R27" s="39"/>
      <c r="S27" s="39"/>
      <c r="T27" s="159"/>
      <c r="U27" s="5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159"/>
      <c r="AM27" s="6"/>
      <c r="AN27" s="5"/>
      <c r="AO27" s="55"/>
      <c r="AP27" s="56"/>
      <c r="AQ27" s="56"/>
      <c r="AR27" s="56"/>
      <c r="AS27" s="56"/>
      <c r="AT27" s="56"/>
      <c r="AU27" s="56"/>
      <c r="AV27" s="48"/>
      <c r="AW27" s="48"/>
      <c r="AX27" s="49"/>
      <c r="AY27" s="51"/>
      <c r="AZ27" s="51"/>
      <c r="BA27" s="51"/>
      <c r="BB27" s="51"/>
      <c r="BC27" s="34"/>
      <c r="BD27" s="34"/>
      <c r="BE27" s="34"/>
      <c r="BF27" s="34"/>
      <c r="BG27" s="5"/>
      <c r="BH27" s="5"/>
      <c r="BI27" s="147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234"/>
      <c r="BZ27" s="38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159"/>
      <c r="CP27" s="59"/>
      <c r="CQ27" s="48"/>
      <c r="CR27" s="48"/>
      <c r="CS27" s="48"/>
      <c r="CT27" s="48"/>
      <c r="CU27" s="49"/>
      <c r="CV27" s="336"/>
      <c r="CW27" s="337"/>
      <c r="CX27" s="337"/>
      <c r="CY27" s="337"/>
      <c r="CZ27" s="337"/>
      <c r="DA27" s="338"/>
      <c r="DB27" s="342"/>
      <c r="DC27" s="343"/>
      <c r="DD27" s="343"/>
      <c r="DE27" s="343"/>
      <c r="DF27" s="343"/>
      <c r="DG27" s="344"/>
      <c r="DH27" s="347"/>
      <c r="DI27" s="230"/>
      <c r="DJ27" s="230"/>
      <c r="DK27" s="230"/>
      <c r="DL27" s="230"/>
      <c r="DM27" s="348"/>
    </row>
    <row r="28" spans="2:117" ht="4.5" customHeight="1">
      <c r="B28" s="4"/>
      <c r="C28" s="40" t="s">
        <v>162</v>
      </c>
      <c r="D28" s="41"/>
      <c r="E28" s="41"/>
      <c r="F28" s="41"/>
      <c r="G28" s="41"/>
      <c r="H28" s="41"/>
      <c r="I28" s="41"/>
      <c r="J28" s="41"/>
      <c r="K28" s="42"/>
      <c r="L28" s="40" t="s">
        <v>162</v>
      </c>
      <c r="M28" s="41"/>
      <c r="N28" s="41"/>
      <c r="O28" s="41"/>
      <c r="P28" s="41"/>
      <c r="Q28" s="41"/>
      <c r="R28" s="41"/>
      <c r="S28" s="41"/>
      <c r="T28" s="42"/>
      <c r="U28" s="5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159"/>
      <c r="AM28" s="6"/>
      <c r="AN28" s="5"/>
      <c r="AO28" s="59"/>
      <c r="AP28" s="48"/>
      <c r="AQ28" s="48"/>
      <c r="AR28" s="62" t="s">
        <v>163</v>
      </c>
      <c r="AS28" s="62"/>
      <c r="AT28" s="62"/>
      <c r="AU28" s="62"/>
      <c r="AV28" s="62"/>
      <c r="AW28" s="62"/>
      <c r="AX28" s="63"/>
      <c r="AY28" s="51"/>
      <c r="AZ28" s="51"/>
      <c r="BA28" s="51"/>
      <c r="BB28" s="51"/>
      <c r="BC28" s="34"/>
      <c r="BD28" s="34"/>
      <c r="BE28" s="34"/>
      <c r="BF28" s="34"/>
      <c r="BG28" s="5"/>
      <c r="BH28" s="5"/>
      <c r="BI28" s="147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234"/>
      <c r="BZ28" s="325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2"/>
      <c r="CP28" s="260" t="s">
        <v>139</v>
      </c>
      <c r="CQ28" s="261"/>
      <c r="CR28" s="261"/>
      <c r="CS28" s="261"/>
      <c r="CT28" s="261"/>
      <c r="CU28" s="262"/>
      <c r="CV28" s="254" t="s">
        <v>140</v>
      </c>
      <c r="CW28" s="255"/>
      <c r="CX28" s="255"/>
      <c r="CY28" s="255"/>
      <c r="CZ28" s="255"/>
      <c r="DA28" s="256"/>
      <c r="DB28" s="242" t="s">
        <v>141</v>
      </c>
      <c r="DC28" s="243"/>
      <c r="DD28" s="243"/>
      <c r="DE28" s="243"/>
      <c r="DF28" s="243"/>
      <c r="DG28" s="244"/>
      <c r="DH28" s="248" t="s">
        <v>138</v>
      </c>
      <c r="DI28" s="249"/>
      <c r="DJ28" s="249"/>
      <c r="DK28" s="249"/>
      <c r="DL28" s="249"/>
      <c r="DM28" s="250"/>
    </row>
    <row r="29" spans="2:117" ht="4.5" customHeight="1">
      <c r="B29" s="4"/>
      <c r="C29" s="40"/>
      <c r="D29" s="41"/>
      <c r="E29" s="41"/>
      <c r="F29" s="41"/>
      <c r="G29" s="41"/>
      <c r="H29" s="41"/>
      <c r="I29" s="41"/>
      <c r="J29" s="41"/>
      <c r="K29" s="42"/>
      <c r="L29" s="40"/>
      <c r="M29" s="41"/>
      <c r="N29" s="41"/>
      <c r="O29" s="41"/>
      <c r="P29" s="41"/>
      <c r="Q29" s="41"/>
      <c r="R29" s="41"/>
      <c r="S29" s="41"/>
      <c r="T29" s="42"/>
      <c r="U29" s="5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159"/>
      <c r="AM29" s="6"/>
      <c r="AN29" s="5"/>
      <c r="AO29" s="60"/>
      <c r="AP29" s="61"/>
      <c r="AQ29" s="61"/>
      <c r="AR29" s="64"/>
      <c r="AS29" s="64"/>
      <c r="AT29" s="64"/>
      <c r="AU29" s="64"/>
      <c r="AV29" s="64"/>
      <c r="AW29" s="64"/>
      <c r="AX29" s="65"/>
      <c r="AY29" s="52"/>
      <c r="AZ29" s="52"/>
      <c r="BA29" s="52"/>
      <c r="BB29" s="52"/>
      <c r="BC29" s="35"/>
      <c r="BD29" s="35"/>
      <c r="BE29" s="35"/>
      <c r="BF29" s="35"/>
      <c r="BG29" s="5"/>
      <c r="BH29" s="5"/>
      <c r="BI29" s="118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40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2"/>
      <c r="CP29" s="263"/>
      <c r="CQ29" s="264"/>
      <c r="CR29" s="264"/>
      <c r="CS29" s="264"/>
      <c r="CT29" s="264"/>
      <c r="CU29" s="265"/>
      <c r="CV29" s="257"/>
      <c r="CW29" s="258"/>
      <c r="CX29" s="258"/>
      <c r="CY29" s="258"/>
      <c r="CZ29" s="258"/>
      <c r="DA29" s="259"/>
      <c r="DB29" s="245"/>
      <c r="DC29" s="246"/>
      <c r="DD29" s="246"/>
      <c r="DE29" s="246"/>
      <c r="DF29" s="246"/>
      <c r="DG29" s="247"/>
      <c r="DH29" s="251"/>
      <c r="DI29" s="252"/>
      <c r="DJ29" s="252"/>
      <c r="DK29" s="252"/>
      <c r="DL29" s="252"/>
      <c r="DM29" s="253"/>
    </row>
    <row r="30" spans="2:117" ht="4.5" customHeight="1">
      <c r="B30" s="4"/>
      <c r="C30" s="43"/>
      <c r="D30" s="44"/>
      <c r="E30" s="44"/>
      <c r="F30" s="44"/>
      <c r="G30" s="44"/>
      <c r="H30" s="44"/>
      <c r="I30" s="44"/>
      <c r="J30" s="44"/>
      <c r="K30" s="45"/>
      <c r="L30" s="43"/>
      <c r="M30" s="44"/>
      <c r="N30" s="44"/>
      <c r="O30" s="44"/>
      <c r="P30" s="44"/>
      <c r="Q30" s="44"/>
      <c r="R30" s="44"/>
      <c r="S30" s="44"/>
      <c r="T30" s="45"/>
      <c r="U30" s="5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159"/>
      <c r="AM30" s="6"/>
      <c r="AN30" s="5"/>
      <c r="AO30" s="53" t="s">
        <v>95</v>
      </c>
      <c r="AP30" s="54"/>
      <c r="AQ30" s="54"/>
      <c r="AR30" s="54"/>
      <c r="AS30" s="54"/>
      <c r="AT30" s="54"/>
      <c r="AU30" s="54"/>
      <c r="AV30" s="46"/>
      <c r="AW30" s="46"/>
      <c r="AX30" s="47"/>
      <c r="AY30" s="50">
        <v>5</v>
      </c>
      <c r="AZ30" s="50"/>
      <c r="BA30" s="50"/>
      <c r="BB30" s="50"/>
      <c r="BC30" s="33">
        <v>5</v>
      </c>
      <c r="BD30" s="33"/>
      <c r="BE30" s="33"/>
      <c r="BF30" s="33"/>
      <c r="BG30" s="5"/>
      <c r="BH30" s="5"/>
      <c r="BI30" s="118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40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2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</row>
    <row r="31" spans="2:117" ht="4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159"/>
      <c r="AM31" s="6"/>
      <c r="AN31" s="5"/>
      <c r="AO31" s="55"/>
      <c r="AP31" s="56"/>
      <c r="AQ31" s="56"/>
      <c r="AR31" s="56"/>
      <c r="AS31" s="56"/>
      <c r="AT31" s="56"/>
      <c r="AU31" s="56"/>
      <c r="AV31" s="48"/>
      <c r="AW31" s="48"/>
      <c r="AX31" s="49"/>
      <c r="AY31" s="51"/>
      <c r="AZ31" s="51"/>
      <c r="BA31" s="51"/>
      <c r="BB31" s="51"/>
      <c r="BC31" s="34"/>
      <c r="BD31" s="34"/>
      <c r="BE31" s="34"/>
      <c r="BF31" s="34"/>
      <c r="BG31" s="5"/>
      <c r="BH31" s="5"/>
      <c r="BI31" s="118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40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2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</row>
    <row r="32" spans="2:117" ht="4.5" customHeight="1">
      <c r="B32" s="4"/>
      <c r="C32" s="36" t="s">
        <v>61</v>
      </c>
      <c r="D32" s="37"/>
      <c r="E32" s="37"/>
      <c r="F32" s="37"/>
      <c r="G32" s="37"/>
      <c r="H32" s="37"/>
      <c r="I32" s="158"/>
      <c r="J32" s="5"/>
      <c r="K32" s="36" t="s">
        <v>62</v>
      </c>
      <c r="L32" s="37"/>
      <c r="M32" s="37"/>
      <c r="N32" s="37"/>
      <c r="O32" s="37"/>
      <c r="P32" s="37"/>
      <c r="Q32" s="37"/>
      <c r="R32" s="37"/>
      <c r="S32" s="37"/>
      <c r="T32" s="158"/>
      <c r="U32" s="5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159"/>
      <c r="AM32" s="6"/>
      <c r="AN32" s="5"/>
      <c r="AO32" s="55"/>
      <c r="AP32" s="56"/>
      <c r="AQ32" s="56"/>
      <c r="AR32" s="56"/>
      <c r="AS32" s="56"/>
      <c r="AT32" s="56"/>
      <c r="AU32" s="56"/>
      <c r="AV32" s="48"/>
      <c r="AW32" s="48"/>
      <c r="AX32" s="49"/>
      <c r="AY32" s="51"/>
      <c r="AZ32" s="51"/>
      <c r="BA32" s="51"/>
      <c r="BB32" s="51"/>
      <c r="BC32" s="34"/>
      <c r="BD32" s="34"/>
      <c r="BE32" s="34"/>
      <c r="BF32" s="34"/>
      <c r="BG32" s="5"/>
      <c r="BH32" s="5"/>
      <c r="BI32" s="118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40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2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</row>
    <row r="33" spans="2:117" ht="4.5" customHeight="1">
      <c r="B33" s="4"/>
      <c r="C33" s="38"/>
      <c r="D33" s="39"/>
      <c r="E33" s="39"/>
      <c r="F33" s="39"/>
      <c r="G33" s="39"/>
      <c r="H33" s="39"/>
      <c r="I33" s="159"/>
      <c r="J33" s="5"/>
      <c r="K33" s="38"/>
      <c r="L33" s="39"/>
      <c r="M33" s="39"/>
      <c r="N33" s="39"/>
      <c r="O33" s="39"/>
      <c r="P33" s="39"/>
      <c r="Q33" s="39"/>
      <c r="R33" s="39"/>
      <c r="S33" s="39"/>
      <c r="T33" s="159"/>
      <c r="U33" s="5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159"/>
      <c r="AM33" s="6"/>
      <c r="AN33" s="5"/>
      <c r="AO33" s="59"/>
      <c r="AP33" s="48"/>
      <c r="AQ33" s="48"/>
      <c r="AR33" s="62" t="s">
        <v>164</v>
      </c>
      <c r="AS33" s="62"/>
      <c r="AT33" s="62"/>
      <c r="AU33" s="62"/>
      <c r="AV33" s="62"/>
      <c r="AW33" s="62"/>
      <c r="AX33" s="63"/>
      <c r="AY33" s="51"/>
      <c r="AZ33" s="51"/>
      <c r="BA33" s="51"/>
      <c r="BB33" s="51"/>
      <c r="BC33" s="34"/>
      <c r="BD33" s="34"/>
      <c r="BE33" s="34"/>
      <c r="BF33" s="34"/>
      <c r="BG33" s="5"/>
      <c r="BH33" s="5"/>
      <c r="BI33" s="121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3"/>
      <c r="BZ33" s="43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5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2:117" ht="4.5" customHeight="1">
      <c r="B34" s="4"/>
      <c r="C34" s="40" t="s">
        <v>99</v>
      </c>
      <c r="D34" s="41"/>
      <c r="E34" s="41"/>
      <c r="F34" s="41"/>
      <c r="G34" s="41"/>
      <c r="H34" s="41"/>
      <c r="I34" s="42"/>
      <c r="J34" s="5"/>
      <c r="K34" s="38"/>
      <c r="L34" s="39" t="s">
        <v>105</v>
      </c>
      <c r="M34" s="39"/>
      <c r="N34" s="39"/>
      <c r="O34" s="39"/>
      <c r="P34" s="39"/>
      <c r="Q34" s="39"/>
      <c r="R34" s="39"/>
      <c r="S34" s="39"/>
      <c r="T34" s="159"/>
      <c r="U34" s="5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159"/>
      <c r="AM34" s="6"/>
      <c r="AN34" s="5"/>
      <c r="AO34" s="60"/>
      <c r="AP34" s="61"/>
      <c r="AQ34" s="61"/>
      <c r="AR34" s="64"/>
      <c r="AS34" s="64"/>
      <c r="AT34" s="64"/>
      <c r="AU34" s="64"/>
      <c r="AV34" s="64"/>
      <c r="AW34" s="64"/>
      <c r="AX34" s="65"/>
      <c r="AY34" s="52"/>
      <c r="AZ34" s="52"/>
      <c r="BA34" s="52"/>
      <c r="BB34" s="52"/>
      <c r="BC34" s="35"/>
      <c r="BD34" s="35"/>
      <c r="BE34" s="35"/>
      <c r="BF34" s="35"/>
      <c r="BG34" s="5"/>
      <c r="BH34" s="5"/>
      <c r="BI34" s="270" t="s">
        <v>122</v>
      </c>
      <c r="BJ34" s="270"/>
      <c r="BK34" s="270"/>
      <c r="BL34" s="270"/>
      <c r="BM34" s="270"/>
      <c r="BN34" s="270"/>
      <c r="BO34" s="270" t="s">
        <v>123</v>
      </c>
      <c r="BP34" s="270"/>
      <c r="BQ34" s="270"/>
      <c r="BR34" s="270"/>
      <c r="BS34" s="270"/>
      <c r="BT34" s="270"/>
      <c r="BU34" s="316" t="s">
        <v>124</v>
      </c>
      <c r="BV34" s="317"/>
      <c r="BW34" s="317"/>
      <c r="BX34" s="317"/>
      <c r="BY34" s="318"/>
      <c r="BZ34" s="270" t="s">
        <v>125</v>
      </c>
      <c r="CA34" s="270"/>
      <c r="CB34" s="270"/>
      <c r="CC34" s="270"/>
      <c r="CD34" s="270" t="s">
        <v>126</v>
      </c>
      <c r="CE34" s="270"/>
      <c r="CF34" s="270"/>
      <c r="CG34" s="267" t="s">
        <v>129</v>
      </c>
      <c r="CH34" s="58"/>
      <c r="CI34" s="58"/>
      <c r="CJ34" s="270" t="s">
        <v>116</v>
      </c>
      <c r="CK34" s="270"/>
      <c r="CL34" s="270"/>
      <c r="CM34" s="267" t="s">
        <v>128</v>
      </c>
      <c r="CN34" s="58"/>
      <c r="CO34" s="58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</row>
    <row r="35" spans="2:117" ht="4.5" customHeight="1">
      <c r="B35" s="4"/>
      <c r="C35" s="40"/>
      <c r="D35" s="41"/>
      <c r="E35" s="41"/>
      <c r="F35" s="41"/>
      <c r="G35" s="41"/>
      <c r="H35" s="41"/>
      <c r="I35" s="42"/>
      <c r="J35" s="5"/>
      <c r="K35" s="38"/>
      <c r="L35" s="39"/>
      <c r="M35" s="39"/>
      <c r="N35" s="39"/>
      <c r="O35" s="39"/>
      <c r="P35" s="39"/>
      <c r="Q35" s="39"/>
      <c r="R35" s="39"/>
      <c r="S35" s="39"/>
      <c r="T35" s="159"/>
      <c r="U35" s="5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159"/>
      <c r="AM35" s="6"/>
      <c r="AN35" s="5"/>
      <c r="AO35" s="53" t="s">
        <v>96</v>
      </c>
      <c r="AP35" s="54"/>
      <c r="AQ35" s="54"/>
      <c r="AR35" s="54"/>
      <c r="AS35" s="54"/>
      <c r="AT35" s="54"/>
      <c r="AU35" s="54"/>
      <c r="AV35" s="46"/>
      <c r="AW35" s="46"/>
      <c r="AX35" s="47"/>
      <c r="AY35" s="50">
        <v>5</v>
      </c>
      <c r="AZ35" s="50"/>
      <c r="BA35" s="50"/>
      <c r="BB35" s="50"/>
      <c r="BC35" s="33">
        <v>5</v>
      </c>
      <c r="BD35" s="33"/>
      <c r="BE35" s="33"/>
      <c r="BF35" s="33"/>
      <c r="BG35" s="5"/>
      <c r="BH35" s="5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319"/>
      <c r="BV35" s="320"/>
      <c r="BW35" s="320"/>
      <c r="BX35" s="320"/>
      <c r="BY35" s="321"/>
      <c r="BZ35" s="270"/>
      <c r="CA35" s="270"/>
      <c r="CB35" s="270"/>
      <c r="CC35" s="270"/>
      <c r="CD35" s="270"/>
      <c r="CE35" s="270"/>
      <c r="CF35" s="270"/>
      <c r="CG35" s="58"/>
      <c r="CH35" s="58"/>
      <c r="CI35" s="58"/>
      <c r="CJ35" s="270"/>
      <c r="CK35" s="270"/>
      <c r="CL35" s="270"/>
      <c r="CM35" s="58"/>
      <c r="CN35" s="58"/>
      <c r="CO35" s="58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</row>
    <row r="36" spans="2:117" ht="4.5" customHeight="1">
      <c r="B36" s="4"/>
      <c r="C36" s="43"/>
      <c r="D36" s="44"/>
      <c r="E36" s="44"/>
      <c r="F36" s="44"/>
      <c r="G36" s="44"/>
      <c r="H36" s="44"/>
      <c r="I36" s="45"/>
      <c r="J36" s="5"/>
      <c r="K36" s="162"/>
      <c r="L36" s="160"/>
      <c r="M36" s="160"/>
      <c r="N36" s="160"/>
      <c r="O36" s="160"/>
      <c r="P36" s="160"/>
      <c r="Q36" s="160"/>
      <c r="R36" s="160"/>
      <c r="S36" s="160"/>
      <c r="T36" s="161"/>
      <c r="U36" s="5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159"/>
      <c r="AM36" s="6"/>
      <c r="AN36" s="5"/>
      <c r="AO36" s="55"/>
      <c r="AP36" s="56"/>
      <c r="AQ36" s="56"/>
      <c r="AR36" s="56"/>
      <c r="AS36" s="56"/>
      <c r="AT36" s="56"/>
      <c r="AU36" s="56"/>
      <c r="AV36" s="48"/>
      <c r="AW36" s="48"/>
      <c r="AX36" s="49"/>
      <c r="AY36" s="51"/>
      <c r="AZ36" s="51"/>
      <c r="BA36" s="51"/>
      <c r="BB36" s="51"/>
      <c r="BC36" s="34"/>
      <c r="BD36" s="34"/>
      <c r="BE36" s="34"/>
      <c r="BF36" s="34"/>
      <c r="BG36" s="5"/>
      <c r="BH36" s="5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319"/>
      <c r="BV36" s="320"/>
      <c r="BW36" s="320"/>
      <c r="BX36" s="320"/>
      <c r="BY36" s="321"/>
      <c r="BZ36" s="270"/>
      <c r="CA36" s="270"/>
      <c r="CB36" s="270"/>
      <c r="CC36" s="270"/>
      <c r="CD36" s="270"/>
      <c r="CE36" s="270"/>
      <c r="CF36" s="270"/>
      <c r="CG36" s="58"/>
      <c r="CH36" s="58"/>
      <c r="CI36" s="58"/>
      <c r="CJ36" s="270"/>
      <c r="CK36" s="270"/>
      <c r="CL36" s="270"/>
      <c r="CM36" s="58"/>
      <c r="CN36" s="58"/>
      <c r="CO36" s="58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2:117" ht="4.5" customHeight="1">
      <c r="B37" s="4"/>
      <c r="C37" s="5"/>
      <c r="D37" s="5"/>
      <c r="E37" s="5"/>
      <c r="F37" s="5"/>
      <c r="G37" s="5"/>
      <c r="H37" s="5"/>
      <c r="I37" s="5"/>
      <c r="J37" s="5"/>
      <c r="K37" s="181" t="s">
        <v>99</v>
      </c>
      <c r="L37" s="182"/>
      <c r="M37" s="182"/>
      <c r="N37" s="182"/>
      <c r="O37" s="183"/>
      <c r="P37" s="182"/>
      <c r="Q37" s="182"/>
      <c r="R37" s="182"/>
      <c r="S37" s="182"/>
      <c r="T37" s="187"/>
      <c r="U37" s="5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159"/>
      <c r="AM37" s="6"/>
      <c r="AN37" s="5"/>
      <c r="AO37" s="55"/>
      <c r="AP37" s="56"/>
      <c r="AQ37" s="56"/>
      <c r="AR37" s="56"/>
      <c r="AS37" s="56"/>
      <c r="AT37" s="56"/>
      <c r="AU37" s="56"/>
      <c r="AV37" s="48"/>
      <c r="AW37" s="48"/>
      <c r="AX37" s="49"/>
      <c r="AY37" s="51"/>
      <c r="AZ37" s="51"/>
      <c r="BA37" s="51"/>
      <c r="BB37" s="51"/>
      <c r="BC37" s="34"/>
      <c r="BD37" s="34"/>
      <c r="BE37" s="34"/>
      <c r="BF37" s="34"/>
      <c r="BG37" s="5"/>
      <c r="BH37" s="5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322"/>
      <c r="BV37" s="323"/>
      <c r="BW37" s="323"/>
      <c r="BX37" s="323"/>
      <c r="BY37" s="324"/>
      <c r="BZ37" s="270"/>
      <c r="CA37" s="270"/>
      <c r="CB37" s="270"/>
      <c r="CC37" s="270"/>
      <c r="CD37" s="270"/>
      <c r="CE37" s="270"/>
      <c r="CF37" s="270"/>
      <c r="CG37" s="58"/>
      <c r="CH37" s="58"/>
      <c r="CI37" s="58"/>
      <c r="CJ37" s="270"/>
      <c r="CK37" s="270"/>
      <c r="CL37" s="270"/>
      <c r="CM37" s="58"/>
      <c r="CN37" s="58"/>
      <c r="CO37" s="58"/>
      <c r="CP37" s="97" t="s">
        <v>135</v>
      </c>
      <c r="CQ37" s="98"/>
      <c r="CR37" s="98"/>
      <c r="CS37" s="98"/>
      <c r="CT37" s="98"/>
      <c r="CU37" s="98"/>
      <c r="CV37" s="98"/>
      <c r="CW37" s="98"/>
      <c r="CX37" s="98" t="s">
        <v>153</v>
      </c>
      <c r="CY37" s="98"/>
      <c r="CZ37" s="98"/>
      <c r="DA37" s="98"/>
      <c r="DB37" s="98"/>
      <c r="DC37" s="98"/>
      <c r="DD37" s="98"/>
      <c r="DE37" s="98" t="s">
        <v>154</v>
      </c>
      <c r="DF37" s="98"/>
      <c r="DG37" s="98"/>
      <c r="DH37" s="98"/>
      <c r="DI37" s="98"/>
      <c r="DJ37" s="98"/>
      <c r="DK37" s="98"/>
      <c r="DL37" s="98" t="s">
        <v>155</v>
      </c>
      <c r="DM37" s="99"/>
    </row>
    <row r="38" spans="2:117" ht="4.5" customHeight="1">
      <c r="B38" s="4"/>
      <c r="C38" s="36" t="s">
        <v>165</v>
      </c>
      <c r="D38" s="37"/>
      <c r="E38" s="37"/>
      <c r="F38" s="37"/>
      <c r="G38" s="37"/>
      <c r="H38" s="37"/>
      <c r="I38" s="158"/>
      <c r="J38" s="5"/>
      <c r="K38" s="184"/>
      <c r="L38" s="185"/>
      <c r="M38" s="185"/>
      <c r="N38" s="185"/>
      <c r="O38" s="186"/>
      <c r="P38" s="185"/>
      <c r="Q38" s="185"/>
      <c r="R38" s="185"/>
      <c r="S38" s="185"/>
      <c r="T38" s="188"/>
      <c r="U38" s="5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159"/>
      <c r="AM38" s="6"/>
      <c r="AN38" s="5"/>
      <c r="AO38" s="59"/>
      <c r="AP38" s="48"/>
      <c r="AQ38" s="48"/>
      <c r="AR38" s="62" t="s">
        <v>166</v>
      </c>
      <c r="AS38" s="62"/>
      <c r="AT38" s="62"/>
      <c r="AU38" s="62"/>
      <c r="AV38" s="62"/>
      <c r="AW38" s="62"/>
      <c r="AX38" s="63"/>
      <c r="AY38" s="51"/>
      <c r="AZ38" s="51"/>
      <c r="BA38" s="51"/>
      <c r="BB38" s="51"/>
      <c r="BC38" s="34"/>
      <c r="BD38" s="34"/>
      <c r="BE38" s="34"/>
      <c r="BF38" s="34"/>
      <c r="BG38" s="5"/>
      <c r="BH38" s="5"/>
      <c r="BI38" s="113"/>
      <c r="BJ38" s="113"/>
      <c r="BK38" s="113"/>
      <c r="BL38" s="113"/>
      <c r="BM38" s="113"/>
      <c r="BN38" s="113"/>
      <c r="BO38" s="271"/>
      <c r="BP38" s="271"/>
      <c r="BQ38" s="271"/>
      <c r="BR38" s="271"/>
      <c r="BS38" s="271"/>
      <c r="BT38" s="271"/>
      <c r="BU38" s="97"/>
      <c r="BV38" s="98"/>
      <c r="BW38" s="98"/>
      <c r="BX38" s="98"/>
      <c r="BY38" s="99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40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2"/>
    </row>
    <row r="39" spans="2:117" ht="4.5" customHeight="1">
      <c r="B39" s="4"/>
      <c r="C39" s="38"/>
      <c r="D39" s="39"/>
      <c r="E39" s="39"/>
      <c r="F39" s="39"/>
      <c r="G39" s="39"/>
      <c r="H39" s="39"/>
      <c r="I39" s="159"/>
      <c r="J39" s="5"/>
      <c r="K39" s="184"/>
      <c r="L39" s="185"/>
      <c r="M39" s="185"/>
      <c r="N39" s="185"/>
      <c r="O39" s="186"/>
      <c r="P39" s="185"/>
      <c r="Q39" s="185"/>
      <c r="R39" s="185"/>
      <c r="S39" s="185"/>
      <c r="T39" s="188"/>
      <c r="U39" s="5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159"/>
      <c r="AM39" s="6"/>
      <c r="AN39" s="5"/>
      <c r="AO39" s="60"/>
      <c r="AP39" s="61"/>
      <c r="AQ39" s="61"/>
      <c r="AR39" s="64"/>
      <c r="AS39" s="64"/>
      <c r="AT39" s="64"/>
      <c r="AU39" s="64"/>
      <c r="AV39" s="64"/>
      <c r="AW39" s="64"/>
      <c r="AX39" s="65"/>
      <c r="AY39" s="52"/>
      <c r="AZ39" s="52"/>
      <c r="BA39" s="52"/>
      <c r="BB39" s="52"/>
      <c r="BC39" s="35"/>
      <c r="BD39" s="35"/>
      <c r="BE39" s="35"/>
      <c r="BF39" s="35"/>
      <c r="BG39" s="5"/>
      <c r="BH39" s="5"/>
      <c r="BI39" s="113"/>
      <c r="BJ39" s="113"/>
      <c r="BK39" s="113"/>
      <c r="BL39" s="113"/>
      <c r="BM39" s="113"/>
      <c r="BN39" s="113"/>
      <c r="BO39" s="271"/>
      <c r="BP39" s="271"/>
      <c r="BQ39" s="271"/>
      <c r="BR39" s="271"/>
      <c r="BS39" s="271"/>
      <c r="BT39" s="271"/>
      <c r="BU39" s="40"/>
      <c r="BV39" s="41"/>
      <c r="BW39" s="41"/>
      <c r="BX39" s="41"/>
      <c r="BY39" s="42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43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5"/>
    </row>
    <row r="40" spans="2:117" ht="4.5" customHeight="1">
      <c r="B40" s="4"/>
      <c r="C40" s="40" t="s">
        <v>99</v>
      </c>
      <c r="D40" s="41"/>
      <c r="E40" s="41"/>
      <c r="F40" s="41"/>
      <c r="G40" s="41"/>
      <c r="H40" s="41"/>
      <c r="I40" s="42"/>
      <c r="J40" s="5"/>
      <c r="K40" s="184"/>
      <c r="L40" s="185"/>
      <c r="M40" s="185"/>
      <c r="N40" s="185"/>
      <c r="O40" s="186"/>
      <c r="P40" s="185"/>
      <c r="Q40" s="185"/>
      <c r="R40" s="185"/>
      <c r="S40" s="185"/>
      <c r="T40" s="188"/>
      <c r="U40" s="5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159"/>
      <c r="AM40" s="6"/>
      <c r="AN40" s="5"/>
      <c r="AO40" s="100"/>
      <c r="AP40" s="101"/>
      <c r="AQ40" s="101"/>
      <c r="AR40" s="54" t="s">
        <v>97</v>
      </c>
      <c r="AS40" s="54"/>
      <c r="AT40" s="54"/>
      <c r="AU40" s="54"/>
      <c r="AV40" s="54"/>
      <c r="AW40" s="54"/>
      <c r="AX40" s="104"/>
      <c r="AY40" s="50">
        <v>5</v>
      </c>
      <c r="AZ40" s="50"/>
      <c r="BA40" s="50"/>
      <c r="BB40" s="50"/>
      <c r="BC40" s="109"/>
      <c r="BD40" s="109"/>
      <c r="BE40" s="109"/>
      <c r="BF40" s="109"/>
      <c r="BG40" s="5"/>
      <c r="BH40" s="5"/>
      <c r="BI40" s="113"/>
      <c r="BJ40" s="113"/>
      <c r="BK40" s="113"/>
      <c r="BL40" s="113"/>
      <c r="BM40" s="113"/>
      <c r="BN40" s="113"/>
      <c r="BO40" s="271"/>
      <c r="BP40" s="271"/>
      <c r="BQ40" s="271"/>
      <c r="BR40" s="271"/>
      <c r="BS40" s="271"/>
      <c r="BT40" s="271"/>
      <c r="BU40" s="40"/>
      <c r="BV40" s="41"/>
      <c r="BW40" s="41"/>
      <c r="BX40" s="41"/>
      <c r="BY40" s="42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237" t="s">
        <v>136</v>
      </c>
      <c r="CQ40" s="237"/>
      <c r="CR40" s="237"/>
      <c r="CS40" s="237"/>
      <c r="CT40" s="237"/>
      <c r="CU40" s="98"/>
      <c r="CV40" s="98"/>
      <c r="CW40" s="98" t="s">
        <v>159</v>
      </c>
      <c r="CX40" s="98"/>
      <c r="CY40" s="349"/>
      <c r="CZ40" s="349"/>
      <c r="DA40" s="350"/>
      <c r="DB40" s="237" t="s">
        <v>137</v>
      </c>
      <c r="DC40" s="237"/>
      <c r="DD40" s="237"/>
      <c r="DE40" s="237"/>
      <c r="DF40" s="237"/>
      <c r="DG40" s="98"/>
      <c r="DH40" s="98"/>
      <c r="DI40" s="98" t="s">
        <v>160</v>
      </c>
      <c r="DJ40" s="98"/>
      <c r="DK40" s="349"/>
      <c r="DL40" s="349"/>
      <c r="DM40" s="350"/>
    </row>
    <row r="41" spans="2:117" ht="4.5" customHeight="1">
      <c r="B41" s="4"/>
      <c r="C41" s="40"/>
      <c r="D41" s="41"/>
      <c r="E41" s="41"/>
      <c r="F41" s="41"/>
      <c r="G41" s="41"/>
      <c r="H41" s="41"/>
      <c r="I41" s="42"/>
      <c r="J41" s="5"/>
      <c r="K41" s="184"/>
      <c r="L41" s="185"/>
      <c r="M41" s="185"/>
      <c r="N41" s="185"/>
      <c r="O41" s="185"/>
      <c r="P41" s="185"/>
      <c r="Q41" s="185"/>
      <c r="R41" s="185"/>
      <c r="S41" s="185"/>
      <c r="T41" s="188"/>
      <c r="U41" s="5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159"/>
      <c r="AM41" s="6"/>
      <c r="AN41" s="5"/>
      <c r="AO41" s="102"/>
      <c r="AP41" s="103"/>
      <c r="AQ41" s="103"/>
      <c r="AR41" s="56"/>
      <c r="AS41" s="56"/>
      <c r="AT41" s="56"/>
      <c r="AU41" s="56"/>
      <c r="AV41" s="56"/>
      <c r="AW41" s="56"/>
      <c r="AX41" s="105"/>
      <c r="AY41" s="51"/>
      <c r="AZ41" s="51"/>
      <c r="BA41" s="51"/>
      <c r="BB41" s="51"/>
      <c r="BC41" s="110"/>
      <c r="BD41" s="110"/>
      <c r="BE41" s="110"/>
      <c r="BF41" s="110"/>
      <c r="BG41" s="5"/>
      <c r="BH41" s="5"/>
      <c r="BI41" s="113"/>
      <c r="BJ41" s="113"/>
      <c r="BK41" s="113"/>
      <c r="BL41" s="113"/>
      <c r="BM41" s="113"/>
      <c r="BN41" s="113"/>
      <c r="BO41" s="271"/>
      <c r="BP41" s="271"/>
      <c r="BQ41" s="271"/>
      <c r="BR41" s="271"/>
      <c r="BS41" s="271"/>
      <c r="BT41" s="271"/>
      <c r="BU41" s="40"/>
      <c r="BV41" s="41"/>
      <c r="BW41" s="41"/>
      <c r="BX41" s="41"/>
      <c r="BY41" s="42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237"/>
      <c r="CQ41" s="237"/>
      <c r="CR41" s="237"/>
      <c r="CS41" s="237"/>
      <c r="CT41" s="237"/>
      <c r="CU41" s="41"/>
      <c r="CV41" s="41"/>
      <c r="CW41" s="41"/>
      <c r="CX41" s="41"/>
      <c r="CY41" s="351"/>
      <c r="CZ41" s="351"/>
      <c r="DA41" s="352"/>
      <c r="DB41" s="237"/>
      <c r="DC41" s="237"/>
      <c r="DD41" s="237"/>
      <c r="DE41" s="237"/>
      <c r="DF41" s="237"/>
      <c r="DG41" s="41"/>
      <c r="DH41" s="41"/>
      <c r="DI41" s="41"/>
      <c r="DJ41" s="41"/>
      <c r="DK41" s="351"/>
      <c r="DL41" s="351"/>
      <c r="DM41" s="352"/>
    </row>
    <row r="42" spans="2:117" ht="4.5" customHeight="1">
      <c r="B42" s="4"/>
      <c r="C42" s="43"/>
      <c r="D42" s="44"/>
      <c r="E42" s="44"/>
      <c r="F42" s="44"/>
      <c r="G42" s="44"/>
      <c r="H42" s="44"/>
      <c r="I42" s="45"/>
      <c r="J42" s="5"/>
      <c r="K42" s="184"/>
      <c r="L42" s="185"/>
      <c r="M42" s="185"/>
      <c r="N42" s="185"/>
      <c r="O42" s="185"/>
      <c r="P42" s="185"/>
      <c r="Q42" s="185"/>
      <c r="R42" s="185"/>
      <c r="S42" s="185"/>
      <c r="T42" s="188"/>
      <c r="U42" s="5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159"/>
      <c r="AM42" s="6"/>
      <c r="AN42" s="5"/>
      <c r="AO42" s="102"/>
      <c r="AP42" s="103"/>
      <c r="AQ42" s="103"/>
      <c r="AR42" s="56"/>
      <c r="AS42" s="56"/>
      <c r="AT42" s="56"/>
      <c r="AU42" s="56"/>
      <c r="AV42" s="56"/>
      <c r="AW42" s="56"/>
      <c r="AX42" s="105"/>
      <c r="AY42" s="51"/>
      <c r="AZ42" s="51"/>
      <c r="BA42" s="51"/>
      <c r="BB42" s="51"/>
      <c r="BC42" s="110"/>
      <c r="BD42" s="110"/>
      <c r="BE42" s="110"/>
      <c r="BF42" s="110"/>
      <c r="BG42" s="5"/>
      <c r="BH42" s="5"/>
      <c r="BI42" s="113"/>
      <c r="BJ42" s="113"/>
      <c r="BK42" s="113"/>
      <c r="BL42" s="113"/>
      <c r="BM42" s="113"/>
      <c r="BN42" s="113"/>
      <c r="BO42" s="271"/>
      <c r="BP42" s="271"/>
      <c r="BQ42" s="271"/>
      <c r="BR42" s="271"/>
      <c r="BS42" s="271"/>
      <c r="BT42" s="271"/>
      <c r="BU42" s="43"/>
      <c r="BV42" s="44"/>
      <c r="BW42" s="44"/>
      <c r="BX42" s="44"/>
      <c r="BY42" s="45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237"/>
      <c r="CQ42" s="237"/>
      <c r="CR42" s="237"/>
      <c r="CS42" s="237"/>
      <c r="CT42" s="237"/>
      <c r="CU42" s="44"/>
      <c r="CV42" s="44"/>
      <c r="CW42" s="44"/>
      <c r="CX42" s="44"/>
      <c r="CY42" s="353"/>
      <c r="CZ42" s="353"/>
      <c r="DA42" s="354"/>
      <c r="DB42" s="237"/>
      <c r="DC42" s="237"/>
      <c r="DD42" s="237"/>
      <c r="DE42" s="237"/>
      <c r="DF42" s="237"/>
      <c r="DG42" s="44"/>
      <c r="DH42" s="44"/>
      <c r="DI42" s="44"/>
      <c r="DJ42" s="44"/>
      <c r="DK42" s="353"/>
      <c r="DL42" s="353"/>
      <c r="DM42" s="354"/>
    </row>
    <row r="43" spans="2:107" ht="4.5" customHeight="1">
      <c r="B43" s="4"/>
      <c r="C43" s="5"/>
      <c r="D43" s="5"/>
      <c r="E43" s="5"/>
      <c r="F43" s="5"/>
      <c r="G43" s="5"/>
      <c r="H43" s="5"/>
      <c r="I43" s="5"/>
      <c r="J43" s="5"/>
      <c r="K43" s="184"/>
      <c r="L43" s="185"/>
      <c r="M43" s="185"/>
      <c r="N43" s="185"/>
      <c r="O43" s="185"/>
      <c r="P43" s="185"/>
      <c r="Q43" s="185"/>
      <c r="R43" s="185"/>
      <c r="S43" s="185"/>
      <c r="T43" s="188"/>
      <c r="U43" s="5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159"/>
      <c r="AM43" s="6"/>
      <c r="AN43" s="5"/>
      <c r="AO43" s="106" t="s">
        <v>167</v>
      </c>
      <c r="AP43" s="62"/>
      <c r="AQ43" s="62"/>
      <c r="AR43" s="62"/>
      <c r="AS43" s="62"/>
      <c r="AT43" s="62"/>
      <c r="AU43" s="62"/>
      <c r="AV43" s="48"/>
      <c r="AW43" s="48"/>
      <c r="AX43" s="49"/>
      <c r="AY43" s="51"/>
      <c r="AZ43" s="51"/>
      <c r="BA43" s="51"/>
      <c r="BB43" s="51"/>
      <c r="BC43" s="110"/>
      <c r="BD43" s="110"/>
      <c r="BE43" s="110"/>
      <c r="BF43" s="110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</row>
    <row r="44" spans="2:117" ht="4.5" customHeight="1">
      <c r="B44" s="4"/>
      <c r="C44" s="36" t="s">
        <v>106</v>
      </c>
      <c r="D44" s="37"/>
      <c r="E44" s="37"/>
      <c r="F44" s="37"/>
      <c r="G44" s="37"/>
      <c r="H44" s="37"/>
      <c r="I44" s="158"/>
      <c r="J44" s="5"/>
      <c r="K44" s="184"/>
      <c r="L44" s="185"/>
      <c r="M44" s="185"/>
      <c r="N44" s="185"/>
      <c r="O44" s="185"/>
      <c r="P44" s="185"/>
      <c r="Q44" s="185"/>
      <c r="R44" s="185"/>
      <c r="S44" s="185"/>
      <c r="T44" s="188"/>
      <c r="U44" s="5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159"/>
      <c r="AM44" s="6"/>
      <c r="AN44" s="5"/>
      <c r="AO44" s="107"/>
      <c r="AP44" s="64"/>
      <c r="AQ44" s="64"/>
      <c r="AR44" s="64"/>
      <c r="AS44" s="64"/>
      <c r="AT44" s="64"/>
      <c r="AU44" s="64"/>
      <c r="AV44" s="61"/>
      <c r="AW44" s="61"/>
      <c r="AX44" s="108"/>
      <c r="AY44" s="52"/>
      <c r="AZ44" s="52"/>
      <c r="BA44" s="52"/>
      <c r="BB44" s="52"/>
      <c r="BC44" s="111"/>
      <c r="BD44" s="111"/>
      <c r="BE44" s="111"/>
      <c r="BF44" s="111"/>
      <c r="BG44" s="5"/>
      <c r="BH44" s="5"/>
      <c r="BI44" s="145" t="s">
        <v>120</v>
      </c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315"/>
      <c r="BZ44" s="36" t="s">
        <v>121</v>
      </c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158"/>
      <c r="CP44" s="112" t="s">
        <v>132</v>
      </c>
      <c r="CQ44" s="46"/>
      <c r="CR44" s="46"/>
      <c r="CS44" s="46"/>
      <c r="CT44" s="46"/>
      <c r="CU44" s="47"/>
      <c r="CV44" s="333" t="s">
        <v>133</v>
      </c>
      <c r="CW44" s="334"/>
      <c r="CX44" s="334"/>
      <c r="CY44" s="334"/>
      <c r="CZ44" s="334"/>
      <c r="DA44" s="335"/>
      <c r="DB44" s="339" t="s">
        <v>114</v>
      </c>
      <c r="DC44" s="340"/>
      <c r="DD44" s="340"/>
      <c r="DE44" s="340"/>
      <c r="DF44" s="340"/>
      <c r="DG44" s="341"/>
      <c r="DH44" s="345" t="s">
        <v>134</v>
      </c>
      <c r="DI44" s="332"/>
      <c r="DJ44" s="332"/>
      <c r="DK44" s="332"/>
      <c r="DL44" s="332"/>
      <c r="DM44" s="346"/>
    </row>
    <row r="45" spans="2:117" ht="4.5" customHeight="1">
      <c r="B45" s="4"/>
      <c r="C45" s="38"/>
      <c r="D45" s="39"/>
      <c r="E45" s="39"/>
      <c r="F45" s="39"/>
      <c r="G45" s="39"/>
      <c r="H45" s="39"/>
      <c r="I45" s="159"/>
      <c r="J45" s="5"/>
      <c r="K45" s="184"/>
      <c r="L45" s="185"/>
      <c r="M45" s="185"/>
      <c r="N45" s="185"/>
      <c r="O45" s="185"/>
      <c r="P45" s="185"/>
      <c r="Q45" s="185"/>
      <c r="R45" s="185"/>
      <c r="S45" s="185"/>
      <c r="T45" s="188"/>
      <c r="U45" s="5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159"/>
      <c r="AM45" s="6"/>
      <c r="AN45" s="5"/>
      <c r="AO45" s="100"/>
      <c r="AP45" s="101"/>
      <c r="AQ45" s="101"/>
      <c r="AR45" s="54" t="s">
        <v>98</v>
      </c>
      <c r="AS45" s="54"/>
      <c r="AT45" s="54"/>
      <c r="AU45" s="54"/>
      <c r="AV45" s="54"/>
      <c r="AW45" s="54"/>
      <c r="AX45" s="104"/>
      <c r="AY45" s="50" t="s">
        <v>99</v>
      </c>
      <c r="AZ45" s="50"/>
      <c r="BA45" s="50"/>
      <c r="BB45" s="50"/>
      <c r="BC45" s="33" t="s">
        <v>168</v>
      </c>
      <c r="BD45" s="33"/>
      <c r="BE45" s="33"/>
      <c r="BF45" s="33"/>
      <c r="BG45" s="5"/>
      <c r="BH45" s="5"/>
      <c r="BI45" s="147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234"/>
      <c r="BZ45" s="38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159"/>
      <c r="CP45" s="59"/>
      <c r="CQ45" s="48"/>
      <c r="CR45" s="48"/>
      <c r="CS45" s="48"/>
      <c r="CT45" s="48"/>
      <c r="CU45" s="49"/>
      <c r="CV45" s="336"/>
      <c r="CW45" s="337"/>
      <c r="CX45" s="337"/>
      <c r="CY45" s="337"/>
      <c r="CZ45" s="337"/>
      <c r="DA45" s="338"/>
      <c r="DB45" s="342"/>
      <c r="DC45" s="343"/>
      <c r="DD45" s="343"/>
      <c r="DE45" s="343"/>
      <c r="DF45" s="343"/>
      <c r="DG45" s="344"/>
      <c r="DH45" s="347"/>
      <c r="DI45" s="230"/>
      <c r="DJ45" s="230"/>
      <c r="DK45" s="230"/>
      <c r="DL45" s="230"/>
      <c r="DM45" s="348"/>
    </row>
    <row r="46" spans="2:117" ht="4.5" customHeight="1">
      <c r="B46" s="4"/>
      <c r="C46" s="40" t="s">
        <v>99</v>
      </c>
      <c r="D46" s="41"/>
      <c r="E46" s="41"/>
      <c r="F46" s="41"/>
      <c r="G46" s="41"/>
      <c r="H46" s="41"/>
      <c r="I46" s="42"/>
      <c r="J46" s="5"/>
      <c r="K46" s="184"/>
      <c r="L46" s="185"/>
      <c r="M46" s="185"/>
      <c r="N46" s="185"/>
      <c r="O46" s="185"/>
      <c r="P46" s="185"/>
      <c r="Q46" s="185"/>
      <c r="R46" s="185"/>
      <c r="S46" s="185"/>
      <c r="T46" s="188"/>
      <c r="U46" s="5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159"/>
      <c r="AM46" s="6"/>
      <c r="AN46" s="5"/>
      <c r="AO46" s="102"/>
      <c r="AP46" s="103"/>
      <c r="AQ46" s="103"/>
      <c r="AR46" s="56"/>
      <c r="AS46" s="56"/>
      <c r="AT46" s="56"/>
      <c r="AU46" s="56"/>
      <c r="AV46" s="56"/>
      <c r="AW46" s="56"/>
      <c r="AX46" s="105"/>
      <c r="AY46" s="51"/>
      <c r="AZ46" s="51"/>
      <c r="BA46" s="51"/>
      <c r="BB46" s="51"/>
      <c r="BC46" s="34"/>
      <c r="BD46" s="34"/>
      <c r="BE46" s="34"/>
      <c r="BF46" s="34"/>
      <c r="BG46" s="5"/>
      <c r="BH46" s="5"/>
      <c r="BI46" s="147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234"/>
      <c r="BZ46" s="325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2"/>
      <c r="CP46" s="260" t="s">
        <v>169</v>
      </c>
      <c r="CQ46" s="261"/>
      <c r="CR46" s="261"/>
      <c r="CS46" s="261"/>
      <c r="CT46" s="261"/>
      <c r="CU46" s="262"/>
      <c r="CV46" s="254" t="s">
        <v>170</v>
      </c>
      <c r="CW46" s="255"/>
      <c r="CX46" s="255"/>
      <c r="CY46" s="255"/>
      <c r="CZ46" s="255"/>
      <c r="DA46" s="256"/>
      <c r="DB46" s="242" t="s">
        <v>171</v>
      </c>
      <c r="DC46" s="243"/>
      <c r="DD46" s="243"/>
      <c r="DE46" s="243"/>
      <c r="DF46" s="243"/>
      <c r="DG46" s="244"/>
      <c r="DH46" s="248" t="s">
        <v>172</v>
      </c>
      <c r="DI46" s="249"/>
      <c r="DJ46" s="249"/>
      <c r="DK46" s="249"/>
      <c r="DL46" s="249"/>
      <c r="DM46" s="250"/>
    </row>
    <row r="47" spans="2:117" ht="4.5" customHeight="1">
      <c r="B47" s="4"/>
      <c r="C47" s="40"/>
      <c r="D47" s="41"/>
      <c r="E47" s="41"/>
      <c r="F47" s="41"/>
      <c r="G47" s="41"/>
      <c r="H47" s="41"/>
      <c r="I47" s="42"/>
      <c r="J47" s="5"/>
      <c r="K47" s="184"/>
      <c r="L47" s="185"/>
      <c r="M47" s="185"/>
      <c r="N47" s="185"/>
      <c r="O47" s="185"/>
      <c r="P47" s="185"/>
      <c r="Q47" s="185"/>
      <c r="R47" s="185"/>
      <c r="S47" s="185"/>
      <c r="T47" s="188"/>
      <c r="U47" s="5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159"/>
      <c r="AM47" s="6"/>
      <c r="AN47" s="5"/>
      <c r="AO47" s="102"/>
      <c r="AP47" s="103"/>
      <c r="AQ47" s="103"/>
      <c r="AR47" s="56"/>
      <c r="AS47" s="56"/>
      <c r="AT47" s="56"/>
      <c r="AU47" s="56"/>
      <c r="AV47" s="56"/>
      <c r="AW47" s="56"/>
      <c r="AX47" s="105"/>
      <c r="AY47" s="51"/>
      <c r="AZ47" s="51"/>
      <c r="BA47" s="51"/>
      <c r="BB47" s="51"/>
      <c r="BC47" s="34"/>
      <c r="BD47" s="34"/>
      <c r="BE47" s="34"/>
      <c r="BF47" s="34"/>
      <c r="BG47" s="5"/>
      <c r="BH47" s="5"/>
      <c r="BI47" s="118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40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2"/>
      <c r="CP47" s="263"/>
      <c r="CQ47" s="264"/>
      <c r="CR47" s="264"/>
      <c r="CS47" s="264"/>
      <c r="CT47" s="264"/>
      <c r="CU47" s="265"/>
      <c r="CV47" s="257"/>
      <c r="CW47" s="258"/>
      <c r="CX47" s="258"/>
      <c r="CY47" s="258"/>
      <c r="CZ47" s="258"/>
      <c r="DA47" s="259"/>
      <c r="DB47" s="245"/>
      <c r="DC47" s="246"/>
      <c r="DD47" s="246"/>
      <c r="DE47" s="246"/>
      <c r="DF47" s="246"/>
      <c r="DG47" s="247"/>
      <c r="DH47" s="251"/>
      <c r="DI47" s="252"/>
      <c r="DJ47" s="252"/>
      <c r="DK47" s="252"/>
      <c r="DL47" s="252"/>
      <c r="DM47" s="253"/>
    </row>
    <row r="48" spans="2:117" ht="4.5" customHeight="1">
      <c r="B48" s="4"/>
      <c r="C48" s="43"/>
      <c r="D48" s="44"/>
      <c r="E48" s="44"/>
      <c r="F48" s="44"/>
      <c r="G48" s="44"/>
      <c r="H48" s="44"/>
      <c r="I48" s="45"/>
      <c r="J48" s="5"/>
      <c r="K48" s="197"/>
      <c r="L48" s="195"/>
      <c r="M48" s="195"/>
      <c r="N48" s="195"/>
      <c r="O48" s="195"/>
      <c r="P48" s="195"/>
      <c r="Q48" s="195"/>
      <c r="R48" s="195"/>
      <c r="S48" s="195"/>
      <c r="T48" s="196"/>
      <c r="U48" s="5"/>
      <c r="V48" s="162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1"/>
      <c r="AM48" s="6"/>
      <c r="AN48" s="5"/>
      <c r="AO48" s="106" t="s">
        <v>173</v>
      </c>
      <c r="AP48" s="62"/>
      <c r="AQ48" s="62"/>
      <c r="AR48" s="62"/>
      <c r="AS48" s="62"/>
      <c r="AT48" s="62"/>
      <c r="AU48" s="62"/>
      <c r="AV48" s="48"/>
      <c r="AW48" s="48"/>
      <c r="AX48" s="49"/>
      <c r="AY48" s="51"/>
      <c r="AZ48" s="51"/>
      <c r="BA48" s="51"/>
      <c r="BB48" s="51"/>
      <c r="BC48" s="34"/>
      <c r="BD48" s="34"/>
      <c r="BE48" s="34"/>
      <c r="BF48" s="34"/>
      <c r="BG48" s="5"/>
      <c r="BH48" s="5"/>
      <c r="BI48" s="118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40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2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</row>
    <row r="49" spans="2:117" ht="4.5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5"/>
      <c r="AO49" s="107"/>
      <c r="AP49" s="64"/>
      <c r="AQ49" s="64"/>
      <c r="AR49" s="64"/>
      <c r="AS49" s="64"/>
      <c r="AT49" s="64"/>
      <c r="AU49" s="64"/>
      <c r="AV49" s="61"/>
      <c r="AW49" s="61"/>
      <c r="AX49" s="108"/>
      <c r="AY49" s="52"/>
      <c r="AZ49" s="52"/>
      <c r="BA49" s="52"/>
      <c r="BB49" s="52"/>
      <c r="BC49" s="35"/>
      <c r="BD49" s="35"/>
      <c r="BE49" s="35"/>
      <c r="BF49" s="35"/>
      <c r="BG49" s="5"/>
      <c r="BH49" s="5"/>
      <c r="BI49" s="118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40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2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</row>
    <row r="50" spans="12:117" ht="4.5" customHeight="1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118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40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2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</row>
    <row r="51" spans="2:123" ht="4.5" customHeight="1">
      <c r="B51" s="145" t="s">
        <v>174</v>
      </c>
      <c r="C51" s="146"/>
      <c r="D51" s="146"/>
      <c r="E51" s="146"/>
      <c r="F51" s="146"/>
      <c r="G51" s="146"/>
      <c r="H51" s="146"/>
      <c r="I51" s="146"/>
      <c r="J51" s="146"/>
      <c r="K51" s="21"/>
      <c r="L51" s="151" t="s">
        <v>175</v>
      </c>
      <c r="M51" s="151"/>
      <c r="N51" s="151"/>
      <c r="O51" s="152"/>
      <c r="P51" s="5"/>
      <c r="Q51" s="145" t="s">
        <v>2</v>
      </c>
      <c r="R51" s="146"/>
      <c r="S51" s="146"/>
      <c r="T51" s="146"/>
      <c r="U51" s="146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1" t="s">
        <v>176</v>
      </c>
      <c r="BC51" s="151"/>
      <c r="BD51" s="151"/>
      <c r="BE51" s="151"/>
      <c r="BF51" s="152"/>
      <c r="BG51" s="5"/>
      <c r="BH51" s="5"/>
      <c r="BI51" s="121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3"/>
      <c r="BZ51" s="43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5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S51" s="18"/>
    </row>
    <row r="52" spans="2:123" ht="4.5" customHeight="1">
      <c r="B52" s="147"/>
      <c r="C52" s="148"/>
      <c r="D52" s="148"/>
      <c r="E52" s="148"/>
      <c r="F52" s="148"/>
      <c r="G52" s="148"/>
      <c r="H52" s="148"/>
      <c r="I52" s="148"/>
      <c r="J52" s="148"/>
      <c r="K52" s="23"/>
      <c r="L52" s="153"/>
      <c r="M52" s="153"/>
      <c r="N52" s="153"/>
      <c r="O52" s="154"/>
      <c r="P52" s="5"/>
      <c r="Q52" s="147"/>
      <c r="R52" s="148"/>
      <c r="S52" s="148"/>
      <c r="T52" s="148"/>
      <c r="U52" s="148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153"/>
      <c r="BC52" s="153"/>
      <c r="BD52" s="153"/>
      <c r="BE52" s="153"/>
      <c r="BF52" s="154"/>
      <c r="BG52" s="5"/>
      <c r="BH52" s="5"/>
      <c r="BI52" s="270" t="s">
        <v>122</v>
      </c>
      <c r="BJ52" s="270"/>
      <c r="BK52" s="270"/>
      <c r="BL52" s="270"/>
      <c r="BM52" s="270"/>
      <c r="BN52" s="270"/>
      <c r="BO52" s="270" t="s">
        <v>123</v>
      </c>
      <c r="BP52" s="270"/>
      <c r="BQ52" s="270"/>
      <c r="BR52" s="270"/>
      <c r="BS52" s="270"/>
      <c r="BT52" s="270"/>
      <c r="BU52" s="316" t="s">
        <v>124</v>
      </c>
      <c r="BV52" s="317"/>
      <c r="BW52" s="317"/>
      <c r="BX52" s="317"/>
      <c r="BY52" s="318"/>
      <c r="BZ52" s="270" t="s">
        <v>125</v>
      </c>
      <c r="CA52" s="270"/>
      <c r="CB52" s="270"/>
      <c r="CC52" s="270"/>
      <c r="CD52" s="270" t="s">
        <v>126</v>
      </c>
      <c r="CE52" s="270"/>
      <c r="CF52" s="270"/>
      <c r="CG52" s="267" t="s">
        <v>129</v>
      </c>
      <c r="CH52" s="58"/>
      <c r="CI52" s="58"/>
      <c r="CJ52" s="270" t="s">
        <v>116</v>
      </c>
      <c r="CK52" s="270"/>
      <c r="CL52" s="270"/>
      <c r="CM52" s="267" t="s">
        <v>128</v>
      </c>
      <c r="CN52" s="58"/>
      <c r="CO52" s="58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S52" s="18"/>
    </row>
    <row r="53" spans="2:123" ht="4.5" customHeight="1">
      <c r="B53" s="149"/>
      <c r="C53" s="150"/>
      <c r="D53" s="150"/>
      <c r="E53" s="150"/>
      <c r="F53" s="150"/>
      <c r="G53" s="150"/>
      <c r="H53" s="150"/>
      <c r="I53" s="150"/>
      <c r="J53" s="150"/>
      <c r="K53" s="25"/>
      <c r="L53" s="155"/>
      <c r="M53" s="155"/>
      <c r="N53" s="155"/>
      <c r="O53" s="156"/>
      <c r="P53" s="5"/>
      <c r="Q53" s="149"/>
      <c r="R53" s="150"/>
      <c r="S53" s="150"/>
      <c r="T53" s="150"/>
      <c r="U53" s="150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155"/>
      <c r="BC53" s="155"/>
      <c r="BD53" s="155"/>
      <c r="BE53" s="155"/>
      <c r="BF53" s="156"/>
      <c r="BG53" s="5"/>
      <c r="BH53" s="5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319"/>
      <c r="BV53" s="320"/>
      <c r="BW53" s="320"/>
      <c r="BX53" s="320"/>
      <c r="BY53" s="321"/>
      <c r="BZ53" s="270"/>
      <c r="CA53" s="270"/>
      <c r="CB53" s="270"/>
      <c r="CC53" s="270"/>
      <c r="CD53" s="270"/>
      <c r="CE53" s="270"/>
      <c r="CF53" s="270"/>
      <c r="CG53" s="58"/>
      <c r="CH53" s="58"/>
      <c r="CI53" s="58"/>
      <c r="CJ53" s="270"/>
      <c r="CK53" s="270"/>
      <c r="CL53" s="270"/>
      <c r="CM53" s="58"/>
      <c r="CN53" s="58"/>
      <c r="CO53" s="58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S53" s="18"/>
    </row>
    <row r="54" spans="2:123" ht="4.5" customHeight="1">
      <c r="B54" s="53" t="s">
        <v>177</v>
      </c>
      <c r="C54" s="54"/>
      <c r="D54" s="54"/>
      <c r="E54" s="104"/>
      <c r="F54" s="88" t="s">
        <v>178</v>
      </c>
      <c r="G54" s="89"/>
      <c r="H54" s="89"/>
      <c r="I54" s="89"/>
      <c r="J54" s="89"/>
      <c r="K54" s="89"/>
      <c r="L54" s="89"/>
      <c r="M54" s="89"/>
      <c r="N54" s="89"/>
      <c r="O54" s="90"/>
      <c r="P54" s="5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5"/>
      <c r="BH54" s="5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319"/>
      <c r="BV54" s="320"/>
      <c r="BW54" s="320"/>
      <c r="BX54" s="320"/>
      <c r="BY54" s="321"/>
      <c r="BZ54" s="270"/>
      <c r="CA54" s="270"/>
      <c r="CB54" s="270"/>
      <c r="CC54" s="270"/>
      <c r="CD54" s="270"/>
      <c r="CE54" s="270"/>
      <c r="CF54" s="270"/>
      <c r="CG54" s="58"/>
      <c r="CH54" s="58"/>
      <c r="CI54" s="58"/>
      <c r="CJ54" s="270"/>
      <c r="CK54" s="270"/>
      <c r="CL54" s="270"/>
      <c r="CM54" s="58"/>
      <c r="CN54" s="58"/>
      <c r="CO54" s="58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S54" s="18"/>
    </row>
    <row r="55" spans="2:123" ht="4.5" customHeight="1">
      <c r="B55" s="55"/>
      <c r="C55" s="56"/>
      <c r="D55" s="56"/>
      <c r="E55" s="105"/>
      <c r="F55" s="91"/>
      <c r="G55" s="92"/>
      <c r="H55" s="92"/>
      <c r="I55" s="92"/>
      <c r="J55" s="92"/>
      <c r="K55" s="92"/>
      <c r="L55" s="92"/>
      <c r="M55" s="92"/>
      <c r="N55" s="92"/>
      <c r="O55" s="93"/>
      <c r="P55" s="5"/>
      <c r="Q55" s="143" t="s">
        <v>16</v>
      </c>
      <c r="R55" s="144"/>
      <c r="S55" s="144"/>
      <c r="T55" s="14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7"/>
      <c r="AF55" s="58" t="s">
        <v>15</v>
      </c>
      <c r="AG55" s="58"/>
      <c r="AH55" s="58"/>
      <c r="AI55" s="58"/>
      <c r="AJ55" s="58"/>
      <c r="AK55" s="7"/>
      <c r="AL55" s="7"/>
      <c r="AM55" s="143" t="s">
        <v>28</v>
      </c>
      <c r="AN55" s="144"/>
      <c r="AO55" s="144"/>
      <c r="AP55" s="144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7"/>
      <c r="BB55" s="58" t="s">
        <v>15</v>
      </c>
      <c r="BC55" s="58"/>
      <c r="BD55" s="58"/>
      <c r="BE55" s="58"/>
      <c r="BF55" s="58"/>
      <c r="BG55" s="5"/>
      <c r="BH55" s="5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322"/>
      <c r="BV55" s="323"/>
      <c r="BW55" s="323"/>
      <c r="BX55" s="323"/>
      <c r="BY55" s="324"/>
      <c r="BZ55" s="270"/>
      <c r="CA55" s="270"/>
      <c r="CB55" s="270"/>
      <c r="CC55" s="270"/>
      <c r="CD55" s="270"/>
      <c r="CE55" s="270"/>
      <c r="CF55" s="270"/>
      <c r="CG55" s="58"/>
      <c r="CH55" s="58"/>
      <c r="CI55" s="58"/>
      <c r="CJ55" s="270"/>
      <c r="CK55" s="270"/>
      <c r="CL55" s="270"/>
      <c r="CM55" s="58"/>
      <c r="CN55" s="58"/>
      <c r="CO55" s="58"/>
      <c r="CP55" s="97" t="s">
        <v>135</v>
      </c>
      <c r="CQ55" s="98"/>
      <c r="CR55" s="98"/>
      <c r="CS55" s="98"/>
      <c r="CT55" s="98"/>
      <c r="CU55" s="98"/>
      <c r="CV55" s="98"/>
      <c r="CW55" s="98"/>
      <c r="CX55" s="98" t="s">
        <v>153</v>
      </c>
      <c r="CY55" s="98"/>
      <c r="CZ55" s="98"/>
      <c r="DA55" s="98"/>
      <c r="DB55" s="98"/>
      <c r="DC55" s="98"/>
      <c r="DD55" s="98"/>
      <c r="DE55" s="98" t="s">
        <v>154</v>
      </c>
      <c r="DF55" s="98"/>
      <c r="DG55" s="98"/>
      <c r="DH55" s="98"/>
      <c r="DI55" s="98"/>
      <c r="DJ55" s="98"/>
      <c r="DK55" s="98"/>
      <c r="DL55" s="98" t="s">
        <v>155</v>
      </c>
      <c r="DM55" s="99"/>
      <c r="DS55" s="18"/>
    </row>
    <row r="56" spans="2:123" ht="4.5" customHeight="1">
      <c r="B56" s="55"/>
      <c r="C56" s="56"/>
      <c r="D56" s="56"/>
      <c r="E56" s="105"/>
      <c r="F56" s="91"/>
      <c r="G56" s="92"/>
      <c r="H56" s="92"/>
      <c r="I56" s="92"/>
      <c r="J56" s="92"/>
      <c r="K56" s="92"/>
      <c r="L56" s="92"/>
      <c r="M56" s="92"/>
      <c r="N56" s="92"/>
      <c r="O56" s="93"/>
      <c r="P56" s="5"/>
      <c r="Q56" s="143"/>
      <c r="R56" s="144"/>
      <c r="S56" s="144"/>
      <c r="T56" s="144"/>
      <c r="U56" s="124" t="s">
        <v>90</v>
      </c>
      <c r="V56" s="124"/>
      <c r="W56" s="124"/>
      <c r="X56" s="124"/>
      <c r="Y56" s="124"/>
      <c r="Z56" s="124"/>
      <c r="AA56" s="124"/>
      <c r="AB56" s="124"/>
      <c r="AC56" s="124"/>
      <c r="AD56" s="124"/>
      <c r="AE56" s="125"/>
      <c r="AF56" s="58"/>
      <c r="AG56" s="58"/>
      <c r="AH56" s="58"/>
      <c r="AI56" s="58"/>
      <c r="AJ56" s="58"/>
      <c r="AK56" s="5"/>
      <c r="AL56" s="5"/>
      <c r="AM56" s="143"/>
      <c r="AN56" s="144"/>
      <c r="AO56" s="144"/>
      <c r="AP56" s="144"/>
      <c r="AQ56" s="124" t="s">
        <v>29</v>
      </c>
      <c r="AR56" s="124"/>
      <c r="AS56" s="124"/>
      <c r="AT56" s="124"/>
      <c r="AU56" s="124"/>
      <c r="AV56" s="124"/>
      <c r="AW56" s="124"/>
      <c r="AX56" s="124"/>
      <c r="AY56" s="124"/>
      <c r="AZ56" s="124"/>
      <c r="BA56" s="125"/>
      <c r="BB56" s="58"/>
      <c r="BC56" s="58"/>
      <c r="BD56" s="58"/>
      <c r="BE56" s="58"/>
      <c r="BF56" s="58"/>
      <c r="BG56" s="5"/>
      <c r="BH56" s="5"/>
      <c r="BI56" s="113"/>
      <c r="BJ56" s="113"/>
      <c r="BK56" s="113"/>
      <c r="BL56" s="113"/>
      <c r="BM56" s="113"/>
      <c r="BN56" s="113"/>
      <c r="BO56" s="271"/>
      <c r="BP56" s="271"/>
      <c r="BQ56" s="271"/>
      <c r="BR56" s="271"/>
      <c r="BS56" s="271"/>
      <c r="BT56" s="271"/>
      <c r="BU56" s="97"/>
      <c r="BV56" s="98"/>
      <c r="BW56" s="98"/>
      <c r="BX56" s="98"/>
      <c r="BY56" s="99"/>
      <c r="BZ56" s="113"/>
      <c r="CA56" s="113"/>
      <c r="CB56" s="113"/>
      <c r="CC56" s="113"/>
      <c r="CD56" s="113"/>
      <c r="CE56" s="113"/>
      <c r="CF56" s="113"/>
      <c r="CG56" s="157"/>
      <c r="CH56" s="157"/>
      <c r="CI56" s="157"/>
      <c r="CJ56" s="113"/>
      <c r="CK56" s="113"/>
      <c r="CL56" s="113"/>
      <c r="CM56" s="113"/>
      <c r="CN56" s="113"/>
      <c r="CO56" s="113"/>
      <c r="CP56" s="40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2"/>
      <c r="DS56" s="18"/>
    </row>
    <row r="57" spans="2:123" ht="4.5" customHeight="1">
      <c r="B57" s="55"/>
      <c r="C57" s="56"/>
      <c r="D57" s="56"/>
      <c r="E57" s="105"/>
      <c r="F57" s="91"/>
      <c r="G57" s="92"/>
      <c r="H57" s="92"/>
      <c r="I57" s="92"/>
      <c r="J57" s="92"/>
      <c r="K57" s="92"/>
      <c r="L57" s="92"/>
      <c r="M57" s="92"/>
      <c r="N57" s="92"/>
      <c r="O57" s="93"/>
      <c r="P57" s="5"/>
      <c r="Q57" s="143"/>
      <c r="R57" s="144"/>
      <c r="S57" s="144"/>
      <c r="T57" s="144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7"/>
      <c r="AF57" s="128" t="e">
        <f>Q61+V61+AA61</f>
        <v>#VALUE!</v>
      </c>
      <c r="AG57" s="128"/>
      <c r="AH57" s="128"/>
      <c r="AI57" s="128"/>
      <c r="AJ57" s="128"/>
      <c r="AK57" s="5"/>
      <c r="AL57" s="5"/>
      <c r="AM57" s="143"/>
      <c r="AN57" s="144"/>
      <c r="AO57" s="144"/>
      <c r="AP57" s="144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128" t="e">
        <f>AM61+AR61+AW61</f>
        <v>#VALUE!</v>
      </c>
      <c r="BC57" s="128"/>
      <c r="BD57" s="128"/>
      <c r="BE57" s="128"/>
      <c r="BF57" s="128"/>
      <c r="BG57" s="5"/>
      <c r="BH57" s="5"/>
      <c r="BI57" s="113"/>
      <c r="BJ57" s="113"/>
      <c r="BK57" s="113"/>
      <c r="BL57" s="113"/>
      <c r="BM57" s="113"/>
      <c r="BN57" s="113"/>
      <c r="BO57" s="271"/>
      <c r="BP57" s="271"/>
      <c r="BQ57" s="271"/>
      <c r="BR57" s="271"/>
      <c r="BS57" s="271"/>
      <c r="BT57" s="271"/>
      <c r="BU57" s="40"/>
      <c r="BV57" s="41"/>
      <c r="BW57" s="41"/>
      <c r="BX57" s="41"/>
      <c r="BY57" s="42"/>
      <c r="BZ57" s="113"/>
      <c r="CA57" s="113"/>
      <c r="CB57" s="113"/>
      <c r="CC57" s="113"/>
      <c r="CD57" s="113"/>
      <c r="CE57" s="113"/>
      <c r="CF57" s="113"/>
      <c r="CG57" s="157"/>
      <c r="CH57" s="157"/>
      <c r="CI57" s="157"/>
      <c r="CJ57" s="113"/>
      <c r="CK57" s="113"/>
      <c r="CL57" s="113"/>
      <c r="CM57" s="113"/>
      <c r="CN57" s="113"/>
      <c r="CO57" s="113"/>
      <c r="CP57" s="43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5"/>
      <c r="DS57" s="18"/>
    </row>
    <row r="58" spans="2:123" ht="4.5" customHeight="1">
      <c r="B58" s="198"/>
      <c r="C58" s="199"/>
      <c r="D58" s="199"/>
      <c r="E58" s="200"/>
      <c r="F58" s="94"/>
      <c r="G58" s="95"/>
      <c r="H58" s="95"/>
      <c r="I58" s="95"/>
      <c r="J58" s="95"/>
      <c r="K58" s="95"/>
      <c r="L58" s="95"/>
      <c r="M58" s="95"/>
      <c r="N58" s="95"/>
      <c r="O58" s="96"/>
      <c r="Q58" s="143"/>
      <c r="R58" s="144"/>
      <c r="S58" s="144"/>
      <c r="T58" s="144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128"/>
      <c r="AG58" s="128"/>
      <c r="AH58" s="128"/>
      <c r="AI58" s="128"/>
      <c r="AJ58" s="128"/>
      <c r="AM58" s="143"/>
      <c r="AN58" s="144"/>
      <c r="AO58" s="144"/>
      <c r="AP58" s="144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7"/>
      <c r="BB58" s="128"/>
      <c r="BC58" s="128"/>
      <c r="BD58" s="128"/>
      <c r="BE58" s="128"/>
      <c r="BF58" s="128"/>
      <c r="BI58" s="113"/>
      <c r="BJ58" s="113"/>
      <c r="BK58" s="113"/>
      <c r="BL58" s="113"/>
      <c r="BM58" s="113"/>
      <c r="BN58" s="113"/>
      <c r="BO58" s="271"/>
      <c r="BP58" s="271"/>
      <c r="BQ58" s="271"/>
      <c r="BR58" s="271"/>
      <c r="BS58" s="271"/>
      <c r="BT58" s="271"/>
      <c r="BU58" s="40"/>
      <c r="BV58" s="41"/>
      <c r="BW58" s="41"/>
      <c r="BX58" s="41"/>
      <c r="BY58" s="42"/>
      <c r="BZ58" s="113"/>
      <c r="CA58" s="113"/>
      <c r="CB58" s="113"/>
      <c r="CC58" s="113"/>
      <c r="CD58" s="113"/>
      <c r="CE58" s="113"/>
      <c r="CF58" s="113"/>
      <c r="CG58" s="157"/>
      <c r="CH58" s="157"/>
      <c r="CI58" s="157"/>
      <c r="CJ58" s="113"/>
      <c r="CK58" s="113"/>
      <c r="CL58" s="113"/>
      <c r="CM58" s="113"/>
      <c r="CN58" s="113"/>
      <c r="CO58" s="113"/>
      <c r="CP58" s="237" t="s">
        <v>136</v>
      </c>
      <c r="CQ58" s="237"/>
      <c r="CR58" s="237"/>
      <c r="CS58" s="237"/>
      <c r="CT58" s="237"/>
      <c r="CU58" s="98"/>
      <c r="CV58" s="98"/>
      <c r="CW58" s="98" t="s">
        <v>159</v>
      </c>
      <c r="CX58" s="98"/>
      <c r="CY58" s="349"/>
      <c r="CZ58" s="349"/>
      <c r="DA58" s="350"/>
      <c r="DB58" s="237" t="s">
        <v>137</v>
      </c>
      <c r="DC58" s="237"/>
      <c r="DD58" s="237"/>
      <c r="DE58" s="237"/>
      <c r="DF58" s="237"/>
      <c r="DG58" s="98"/>
      <c r="DH58" s="98"/>
      <c r="DI58" s="98" t="s">
        <v>160</v>
      </c>
      <c r="DJ58" s="98"/>
      <c r="DK58" s="349"/>
      <c r="DL58" s="349"/>
      <c r="DM58" s="350"/>
      <c r="DS58" s="18"/>
    </row>
    <row r="59" spans="2:123" ht="4.5" customHeight="1">
      <c r="B59" s="53" t="s">
        <v>179</v>
      </c>
      <c r="C59" s="54"/>
      <c r="D59" s="54"/>
      <c r="E59" s="104"/>
      <c r="F59" s="88" t="s">
        <v>108</v>
      </c>
      <c r="G59" s="89"/>
      <c r="H59" s="89"/>
      <c r="I59" s="89"/>
      <c r="J59" s="89"/>
      <c r="K59" s="89"/>
      <c r="L59" s="89"/>
      <c r="M59" s="89"/>
      <c r="N59" s="89"/>
      <c r="O59" s="90"/>
      <c r="Q59" s="58" t="s">
        <v>12</v>
      </c>
      <c r="R59" s="58"/>
      <c r="S59" s="58"/>
      <c r="T59" s="58"/>
      <c r="U59" s="58"/>
      <c r="V59" s="58" t="s">
        <v>13</v>
      </c>
      <c r="W59" s="58"/>
      <c r="X59" s="58"/>
      <c r="Y59" s="58"/>
      <c r="Z59" s="58"/>
      <c r="AA59" s="58" t="s">
        <v>14</v>
      </c>
      <c r="AB59" s="58"/>
      <c r="AC59" s="58"/>
      <c r="AD59" s="58"/>
      <c r="AE59" s="58"/>
      <c r="AF59" s="128"/>
      <c r="AG59" s="128"/>
      <c r="AH59" s="128"/>
      <c r="AI59" s="128"/>
      <c r="AJ59" s="128"/>
      <c r="AM59" s="58" t="s">
        <v>12</v>
      </c>
      <c r="AN59" s="58"/>
      <c r="AO59" s="58"/>
      <c r="AP59" s="58"/>
      <c r="AQ59" s="58"/>
      <c r="AR59" s="58" t="s">
        <v>13</v>
      </c>
      <c r="AS59" s="58"/>
      <c r="AT59" s="58"/>
      <c r="AU59" s="58"/>
      <c r="AV59" s="58"/>
      <c r="AW59" s="58" t="s">
        <v>14</v>
      </c>
      <c r="AX59" s="58"/>
      <c r="AY59" s="58"/>
      <c r="AZ59" s="58"/>
      <c r="BA59" s="58"/>
      <c r="BB59" s="128"/>
      <c r="BC59" s="128"/>
      <c r="BD59" s="128"/>
      <c r="BE59" s="128"/>
      <c r="BF59" s="128"/>
      <c r="BI59" s="113"/>
      <c r="BJ59" s="113"/>
      <c r="BK59" s="113"/>
      <c r="BL59" s="113"/>
      <c r="BM59" s="113"/>
      <c r="BN59" s="113"/>
      <c r="BO59" s="271"/>
      <c r="BP59" s="271"/>
      <c r="BQ59" s="271"/>
      <c r="BR59" s="271"/>
      <c r="BS59" s="271"/>
      <c r="BT59" s="271"/>
      <c r="BU59" s="40"/>
      <c r="BV59" s="41"/>
      <c r="BW59" s="41"/>
      <c r="BX59" s="41"/>
      <c r="BY59" s="42"/>
      <c r="BZ59" s="113"/>
      <c r="CA59" s="113"/>
      <c r="CB59" s="113"/>
      <c r="CC59" s="113"/>
      <c r="CD59" s="113"/>
      <c r="CE59" s="113"/>
      <c r="CF59" s="113"/>
      <c r="CG59" s="157"/>
      <c r="CH59" s="157"/>
      <c r="CI59" s="157"/>
      <c r="CJ59" s="113"/>
      <c r="CK59" s="113"/>
      <c r="CL59" s="113"/>
      <c r="CM59" s="113"/>
      <c r="CN59" s="113"/>
      <c r="CO59" s="113"/>
      <c r="CP59" s="237"/>
      <c r="CQ59" s="237"/>
      <c r="CR59" s="237"/>
      <c r="CS59" s="237"/>
      <c r="CT59" s="237"/>
      <c r="CU59" s="41"/>
      <c r="CV59" s="41"/>
      <c r="CW59" s="41"/>
      <c r="CX59" s="41"/>
      <c r="CY59" s="351"/>
      <c r="CZ59" s="351"/>
      <c r="DA59" s="352"/>
      <c r="DB59" s="237"/>
      <c r="DC59" s="237"/>
      <c r="DD59" s="237"/>
      <c r="DE59" s="237"/>
      <c r="DF59" s="237"/>
      <c r="DG59" s="41"/>
      <c r="DH59" s="41"/>
      <c r="DI59" s="41"/>
      <c r="DJ59" s="41"/>
      <c r="DK59" s="351"/>
      <c r="DL59" s="351"/>
      <c r="DM59" s="352"/>
      <c r="DS59" s="18"/>
    </row>
    <row r="60" spans="2:123" ht="4.5" customHeight="1">
      <c r="B60" s="55"/>
      <c r="C60" s="56"/>
      <c r="D60" s="56"/>
      <c r="E60" s="105"/>
      <c r="F60" s="91"/>
      <c r="G60" s="92"/>
      <c r="H60" s="92"/>
      <c r="I60" s="92"/>
      <c r="J60" s="92"/>
      <c r="K60" s="92"/>
      <c r="L60" s="92"/>
      <c r="M60" s="92"/>
      <c r="N60" s="92"/>
      <c r="O60" s="93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128"/>
      <c r="AG60" s="128"/>
      <c r="AH60" s="128"/>
      <c r="AI60" s="128"/>
      <c r="AJ60" s="12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128"/>
      <c r="BC60" s="128"/>
      <c r="BD60" s="128"/>
      <c r="BE60" s="128"/>
      <c r="BF60" s="128"/>
      <c r="BI60" s="113"/>
      <c r="BJ60" s="113"/>
      <c r="BK60" s="113"/>
      <c r="BL60" s="113"/>
      <c r="BM60" s="113"/>
      <c r="BN60" s="113"/>
      <c r="BO60" s="271"/>
      <c r="BP60" s="271"/>
      <c r="BQ60" s="271"/>
      <c r="BR60" s="271"/>
      <c r="BS60" s="271"/>
      <c r="BT60" s="271"/>
      <c r="BU60" s="43"/>
      <c r="BV60" s="44"/>
      <c r="BW60" s="44"/>
      <c r="BX60" s="44"/>
      <c r="BY60" s="45"/>
      <c r="BZ60" s="113"/>
      <c r="CA60" s="113"/>
      <c r="CB60" s="113"/>
      <c r="CC60" s="113"/>
      <c r="CD60" s="113"/>
      <c r="CE60" s="113"/>
      <c r="CF60" s="113"/>
      <c r="CG60" s="157"/>
      <c r="CH60" s="157"/>
      <c r="CI60" s="157"/>
      <c r="CJ60" s="113"/>
      <c r="CK60" s="113"/>
      <c r="CL60" s="113"/>
      <c r="CM60" s="113"/>
      <c r="CN60" s="113"/>
      <c r="CO60" s="113"/>
      <c r="CP60" s="237"/>
      <c r="CQ60" s="237"/>
      <c r="CR60" s="237"/>
      <c r="CS60" s="237"/>
      <c r="CT60" s="237"/>
      <c r="CU60" s="44"/>
      <c r="CV60" s="44"/>
      <c r="CW60" s="44"/>
      <c r="CX60" s="44"/>
      <c r="CY60" s="353"/>
      <c r="CZ60" s="353"/>
      <c r="DA60" s="354"/>
      <c r="DB60" s="237"/>
      <c r="DC60" s="237"/>
      <c r="DD60" s="237"/>
      <c r="DE60" s="237"/>
      <c r="DF60" s="237"/>
      <c r="DG60" s="44"/>
      <c r="DH60" s="44"/>
      <c r="DI60" s="44"/>
      <c r="DJ60" s="44"/>
      <c r="DK60" s="353"/>
      <c r="DL60" s="353"/>
      <c r="DM60" s="354"/>
      <c r="DS60" s="18"/>
    </row>
    <row r="61" spans="2:123" ht="4.5" customHeight="1">
      <c r="B61" s="55"/>
      <c r="C61" s="56"/>
      <c r="D61" s="56"/>
      <c r="E61" s="105"/>
      <c r="F61" s="91"/>
      <c r="G61" s="92"/>
      <c r="H61" s="92"/>
      <c r="I61" s="92"/>
      <c r="J61" s="92"/>
      <c r="K61" s="92"/>
      <c r="L61" s="92"/>
      <c r="M61" s="92"/>
      <c r="N61" s="92"/>
      <c r="O61" s="93"/>
      <c r="Q61" s="114" t="s">
        <v>99</v>
      </c>
      <c r="R61" s="114"/>
      <c r="S61" s="114"/>
      <c r="T61" s="114"/>
      <c r="U61" s="114"/>
      <c r="V61" s="114" t="s">
        <v>99</v>
      </c>
      <c r="W61" s="114"/>
      <c r="X61" s="114"/>
      <c r="Y61" s="114"/>
      <c r="Z61" s="114"/>
      <c r="AA61" s="114">
        <f>BC10+BC15+BC25+BC30</f>
        <v>20</v>
      </c>
      <c r="AB61" s="114"/>
      <c r="AC61" s="114"/>
      <c r="AD61" s="114"/>
      <c r="AE61" s="114"/>
      <c r="AF61" s="128"/>
      <c r="AG61" s="128"/>
      <c r="AH61" s="128"/>
      <c r="AI61" s="128"/>
      <c r="AJ61" s="128"/>
      <c r="AM61" s="114" t="s">
        <v>99</v>
      </c>
      <c r="AN61" s="114"/>
      <c r="AO61" s="114"/>
      <c r="AP61" s="114"/>
      <c r="AQ61" s="114"/>
      <c r="AR61" s="114" t="s">
        <v>99</v>
      </c>
      <c r="AS61" s="114"/>
      <c r="AT61" s="114"/>
      <c r="AU61" s="114"/>
      <c r="AV61" s="114"/>
      <c r="AW61" s="115">
        <f>BC35*3+BC25</f>
        <v>20</v>
      </c>
      <c r="AX61" s="116"/>
      <c r="AY61" s="116"/>
      <c r="AZ61" s="116"/>
      <c r="BA61" s="117"/>
      <c r="BB61" s="128"/>
      <c r="BC61" s="128"/>
      <c r="BD61" s="128"/>
      <c r="BE61" s="128"/>
      <c r="BF61" s="128"/>
      <c r="BI61" s="18"/>
      <c r="DS61" s="18"/>
    </row>
    <row r="62" spans="2:123" ht="4.5" customHeight="1">
      <c r="B62" s="55"/>
      <c r="C62" s="56"/>
      <c r="D62" s="56"/>
      <c r="E62" s="105"/>
      <c r="F62" s="91"/>
      <c r="G62" s="92"/>
      <c r="H62" s="92"/>
      <c r="I62" s="92"/>
      <c r="J62" s="92"/>
      <c r="K62" s="92"/>
      <c r="L62" s="92"/>
      <c r="M62" s="92"/>
      <c r="N62" s="92"/>
      <c r="O62" s="93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28"/>
      <c r="AG62" s="128"/>
      <c r="AH62" s="128"/>
      <c r="AI62" s="128"/>
      <c r="AJ62" s="128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8"/>
      <c r="AX62" s="119"/>
      <c r="AY62" s="119"/>
      <c r="AZ62" s="119"/>
      <c r="BA62" s="120"/>
      <c r="BB62" s="128"/>
      <c r="BC62" s="128"/>
      <c r="BD62" s="128"/>
      <c r="BE62" s="128"/>
      <c r="BF62" s="128"/>
      <c r="BI62" s="326" t="s">
        <v>142</v>
      </c>
      <c r="BJ62" s="327"/>
      <c r="BK62" s="327"/>
      <c r="BL62" s="327"/>
      <c r="BM62" s="327"/>
      <c r="BN62" s="327"/>
      <c r="BO62" s="327"/>
      <c r="BP62" s="151" t="s">
        <v>180</v>
      </c>
      <c r="BQ62" s="151"/>
      <c r="BR62" s="151"/>
      <c r="BS62" s="151"/>
      <c r="BT62" s="151"/>
      <c r="BU62" s="152"/>
      <c r="BW62" s="326" t="s">
        <v>231</v>
      </c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151" t="s">
        <v>232</v>
      </c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2"/>
      <c r="DS62" s="18"/>
    </row>
    <row r="63" spans="2:123" ht="4.5" customHeight="1">
      <c r="B63" s="198"/>
      <c r="C63" s="199"/>
      <c r="D63" s="199"/>
      <c r="E63" s="200"/>
      <c r="F63" s="94"/>
      <c r="G63" s="95"/>
      <c r="H63" s="95"/>
      <c r="I63" s="95"/>
      <c r="J63" s="95"/>
      <c r="K63" s="95"/>
      <c r="L63" s="95"/>
      <c r="M63" s="95"/>
      <c r="N63" s="95"/>
      <c r="O63" s="96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28"/>
      <c r="AG63" s="128"/>
      <c r="AH63" s="128"/>
      <c r="AI63" s="128"/>
      <c r="AJ63" s="128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8"/>
      <c r="AX63" s="119"/>
      <c r="AY63" s="119"/>
      <c r="AZ63" s="119"/>
      <c r="BA63" s="120"/>
      <c r="BB63" s="128"/>
      <c r="BC63" s="128"/>
      <c r="BD63" s="128"/>
      <c r="BE63" s="128"/>
      <c r="BF63" s="128"/>
      <c r="BI63" s="328"/>
      <c r="BJ63" s="329"/>
      <c r="BK63" s="329"/>
      <c r="BL63" s="329"/>
      <c r="BM63" s="329"/>
      <c r="BN63" s="329"/>
      <c r="BO63" s="329"/>
      <c r="BP63" s="153"/>
      <c r="BQ63" s="153"/>
      <c r="BR63" s="153"/>
      <c r="BS63" s="153"/>
      <c r="BT63" s="153"/>
      <c r="BU63" s="154"/>
      <c r="BW63" s="328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4"/>
      <c r="DS63" s="18"/>
    </row>
    <row r="64" spans="17:123" ht="4.5" customHeight="1"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28"/>
      <c r="AG64" s="128"/>
      <c r="AH64" s="128"/>
      <c r="AI64" s="128"/>
      <c r="AJ64" s="128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21"/>
      <c r="AX64" s="122"/>
      <c r="AY64" s="122"/>
      <c r="AZ64" s="122"/>
      <c r="BA64" s="123"/>
      <c r="BB64" s="128"/>
      <c r="BC64" s="128"/>
      <c r="BD64" s="128"/>
      <c r="BE64" s="128"/>
      <c r="BF64" s="128"/>
      <c r="BI64" s="330"/>
      <c r="BJ64" s="331"/>
      <c r="BK64" s="331"/>
      <c r="BL64" s="331"/>
      <c r="BM64" s="331"/>
      <c r="BN64" s="331"/>
      <c r="BO64" s="331"/>
      <c r="BP64" s="155"/>
      <c r="BQ64" s="155"/>
      <c r="BR64" s="155"/>
      <c r="BS64" s="155"/>
      <c r="BT64" s="155"/>
      <c r="BU64" s="156"/>
      <c r="BW64" s="330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6"/>
      <c r="DS64" s="18"/>
    </row>
    <row r="65" spans="2:123" ht="4.5" customHeight="1">
      <c r="B65" s="145" t="s">
        <v>3</v>
      </c>
      <c r="C65" s="146"/>
      <c r="D65" s="146"/>
      <c r="E65" s="146"/>
      <c r="F65" s="22"/>
      <c r="G65" s="22"/>
      <c r="H65" s="22"/>
      <c r="I65" s="22"/>
      <c r="J65" s="22"/>
      <c r="K65" s="151" t="s">
        <v>181</v>
      </c>
      <c r="L65" s="151"/>
      <c r="M65" s="151"/>
      <c r="N65" s="151"/>
      <c r="O65" s="152"/>
      <c r="Q65" s="129" t="s">
        <v>17</v>
      </c>
      <c r="R65" s="129"/>
      <c r="S65" s="129"/>
      <c r="T65" s="129"/>
      <c r="U65" s="129"/>
      <c r="V65" s="129"/>
      <c r="W65" s="129" t="s">
        <v>63</v>
      </c>
      <c r="X65" s="129"/>
      <c r="Y65" s="129"/>
      <c r="Z65" s="129" t="s">
        <v>64</v>
      </c>
      <c r="AA65" s="129"/>
      <c r="AB65" s="129"/>
      <c r="AC65" s="129"/>
      <c r="AD65" s="129"/>
      <c r="AE65" s="129" t="s">
        <v>18</v>
      </c>
      <c r="AF65" s="129"/>
      <c r="AG65" s="129"/>
      <c r="AH65" s="129"/>
      <c r="AI65" s="129"/>
      <c r="AJ65" s="129"/>
      <c r="AM65" s="129" t="s">
        <v>17</v>
      </c>
      <c r="AN65" s="129"/>
      <c r="AO65" s="129"/>
      <c r="AP65" s="129"/>
      <c r="AQ65" s="129"/>
      <c r="AR65" s="129"/>
      <c r="AS65" s="129" t="s">
        <v>63</v>
      </c>
      <c r="AT65" s="129"/>
      <c r="AU65" s="129"/>
      <c r="AV65" s="129" t="s">
        <v>64</v>
      </c>
      <c r="AW65" s="129"/>
      <c r="AX65" s="129"/>
      <c r="AY65" s="129"/>
      <c r="AZ65" s="129"/>
      <c r="BA65" s="129" t="s">
        <v>18</v>
      </c>
      <c r="BB65" s="129"/>
      <c r="BC65" s="129"/>
      <c r="BD65" s="129"/>
      <c r="BE65" s="129"/>
      <c r="BF65" s="129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DS65" s="18"/>
    </row>
    <row r="66" spans="2:128" ht="4.5" customHeight="1">
      <c r="B66" s="147"/>
      <c r="C66" s="148"/>
      <c r="D66" s="148"/>
      <c r="E66" s="148"/>
      <c r="F66" s="24"/>
      <c r="G66" s="24"/>
      <c r="H66" s="24"/>
      <c r="I66" s="24"/>
      <c r="J66" s="24"/>
      <c r="K66" s="153"/>
      <c r="L66" s="153"/>
      <c r="M66" s="153"/>
      <c r="N66" s="153"/>
      <c r="O66" s="154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I66" s="277" t="s">
        <v>233</v>
      </c>
      <c r="BJ66" s="277"/>
      <c r="BK66" s="277"/>
      <c r="BL66" s="277"/>
      <c r="BM66" s="277"/>
      <c r="BN66" s="277"/>
      <c r="BO66" s="277"/>
      <c r="BP66" s="58" t="s">
        <v>234</v>
      </c>
      <c r="BQ66" s="58"/>
      <c r="BR66" s="58"/>
      <c r="BS66" s="58" t="s">
        <v>235</v>
      </c>
      <c r="BT66" s="58"/>
      <c r="BU66" s="58"/>
      <c r="BW66" s="282"/>
      <c r="BX66" s="282"/>
      <c r="BY66" s="282"/>
      <c r="BZ66" s="285" t="s">
        <v>237</v>
      </c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7"/>
      <c r="DD66" s="311" t="s">
        <v>118</v>
      </c>
      <c r="DE66" s="311"/>
      <c r="DF66" s="311"/>
      <c r="DG66" s="311"/>
      <c r="DH66" s="311"/>
      <c r="DI66" s="311"/>
      <c r="DJ66" s="311"/>
      <c r="DK66" s="311"/>
      <c r="DL66" s="311"/>
      <c r="DM66" s="311"/>
      <c r="DP66" s="18"/>
      <c r="DQ66" s="18"/>
      <c r="DR66" s="18"/>
      <c r="DS66" s="18"/>
      <c r="DT66" s="18"/>
      <c r="DU66" s="18"/>
      <c r="DV66" s="18"/>
      <c r="DW66" s="18"/>
      <c r="DX66" s="18"/>
    </row>
    <row r="67" spans="2:128" ht="4.5" customHeight="1">
      <c r="B67" s="149"/>
      <c r="C67" s="150"/>
      <c r="D67" s="150"/>
      <c r="E67" s="150"/>
      <c r="F67" s="26"/>
      <c r="G67" s="26"/>
      <c r="H67" s="26"/>
      <c r="I67" s="26"/>
      <c r="J67" s="26"/>
      <c r="K67" s="155"/>
      <c r="L67" s="155"/>
      <c r="M67" s="155"/>
      <c r="N67" s="155"/>
      <c r="O67" s="156"/>
      <c r="Q67" s="113" t="s">
        <v>182</v>
      </c>
      <c r="R67" s="113"/>
      <c r="S67" s="113"/>
      <c r="T67" s="113"/>
      <c r="U67" s="113"/>
      <c r="V67" s="113"/>
      <c r="W67" s="113"/>
      <c r="X67" s="113"/>
      <c r="Y67" s="113"/>
      <c r="Z67" s="113" t="e">
        <f>AF57+W67*10</f>
        <v>#VALUE!</v>
      </c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M67" s="113" t="s">
        <v>85</v>
      </c>
      <c r="AN67" s="113"/>
      <c r="AO67" s="113"/>
      <c r="AP67" s="113"/>
      <c r="AQ67" s="113"/>
      <c r="AR67" s="113"/>
      <c r="AS67" s="113"/>
      <c r="AT67" s="113"/>
      <c r="AU67" s="113"/>
      <c r="AV67" s="113" t="e">
        <f>BB57+AS67*10</f>
        <v>#VALUE!</v>
      </c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I67" s="277"/>
      <c r="BJ67" s="277"/>
      <c r="BK67" s="277"/>
      <c r="BL67" s="277"/>
      <c r="BM67" s="277"/>
      <c r="BN67" s="277"/>
      <c r="BO67" s="277"/>
      <c r="BP67" s="58"/>
      <c r="BQ67" s="58"/>
      <c r="BR67" s="58"/>
      <c r="BS67" s="58"/>
      <c r="BT67" s="58"/>
      <c r="BU67" s="58"/>
      <c r="BW67" s="282"/>
      <c r="BX67" s="282"/>
      <c r="BY67" s="282"/>
      <c r="BZ67" s="288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90"/>
      <c r="DD67" s="311"/>
      <c r="DE67" s="311"/>
      <c r="DF67" s="311"/>
      <c r="DG67" s="311"/>
      <c r="DH67" s="311"/>
      <c r="DI67" s="311"/>
      <c r="DJ67" s="311"/>
      <c r="DK67" s="311"/>
      <c r="DL67" s="311"/>
      <c r="DM67" s="311"/>
      <c r="DP67" s="18"/>
      <c r="DQ67" s="18"/>
      <c r="DR67" s="18"/>
      <c r="DS67" s="18"/>
      <c r="DT67" s="18"/>
      <c r="DU67" s="18"/>
      <c r="DV67" s="18"/>
      <c r="DW67" s="18"/>
      <c r="DX67" s="18"/>
    </row>
    <row r="68" spans="2:128" ht="4.5" customHeight="1">
      <c r="B68" s="82" t="s">
        <v>65</v>
      </c>
      <c r="C68" s="83"/>
      <c r="D68" s="88" t="s">
        <v>99</v>
      </c>
      <c r="E68" s="89"/>
      <c r="F68" s="89"/>
      <c r="G68" s="89"/>
      <c r="H68" s="89"/>
      <c r="I68" s="90"/>
      <c r="J68" s="97"/>
      <c r="K68" s="98"/>
      <c r="L68" s="98"/>
      <c r="M68" s="98"/>
      <c r="N68" s="98"/>
      <c r="O68" s="99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W68" s="282"/>
      <c r="BX68" s="282"/>
      <c r="BY68" s="282"/>
      <c r="BZ68" s="112" t="s">
        <v>254</v>
      </c>
      <c r="CA68" s="46"/>
      <c r="CB68" s="47"/>
      <c r="CC68" s="112" t="s">
        <v>255</v>
      </c>
      <c r="CD68" s="46"/>
      <c r="CE68" s="47"/>
      <c r="CF68" s="112" t="s">
        <v>256</v>
      </c>
      <c r="CG68" s="46"/>
      <c r="CH68" s="47"/>
      <c r="CI68" s="112" t="s">
        <v>257</v>
      </c>
      <c r="CJ68" s="46"/>
      <c r="CK68" s="47"/>
      <c r="CL68" s="112" t="s">
        <v>258</v>
      </c>
      <c r="CM68" s="46"/>
      <c r="CN68" s="47"/>
      <c r="CO68" s="112" t="s">
        <v>259</v>
      </c>
      <c r="CP68" s="46"/>
      <c r="CQ68" s="47"/>
      <c r="CR68" s="112" t="s">
        <v>260</v>
      </c>
      <c r="CS68" s="46"/>
      <c r="CT68" s="47"/>
      <c r="CU68" s="112" t="s">
        <v>261</v>
      </c>
      <c r="CV68" s="46"/>
      <c r="CW68" s="47"/>
      <c r="CX68" s="58">
        <v>9</v>
      </c>
      <c r="CY68" s="58"/>
      <c r="CZ68" s="58"/>
      <c r="DA68" s="58">
        <v>10</v>
      </c>
      <c r="DB68" s="58"/>
      <c r="DC68" s="58"/>
      <c r="DD68" s="311"/>
      <c r="DE68" s="311"/>
      <c r="DF68" s="311"/>
      <c r="DG68" s="311"/>
      <c r="DH68" s="311"/>
      <c r="DI68" s="311"/>
      <c r="DJ68" s="311"/>
      <c r="DK68" s="311"/>
      <c r="DL68" s="311"/>
      <c r="DM68" s="311"/>
      <c r="DP68" s="18"/>
      <c r="DQ68" s="18"/>
      <c r="DR68" s="18"/>
      <c r="DS68" s="18"/>
      <c r="DT68" s="18"/>
      <c r="DU68" s="18"/>
      <c r="DV68" s="18"/>
      <c r="DW68" s="18"/>
      <c r="DX68" s="18"/>
    </row>
    <row r="69" spans="2:128" ht="4.5" customHeight="1">
      <c r="B69" s="84"/>
      <c r="C69" s="85"/>
      <c r="D69" s="91"/>
      <c r="E69" s="92"/>
      <c r="F69" s="92"/>
      <c r="G69" s="92"/>
      <c r="H69" s="92"/>
      <c r="I69" s="93"/>
      <c r="J69" s="40"/>
      <c r="K69" s="41"/>
      <c r="L69" s="41"/>
      <c r="M69" s="41"/>
      <c r="N69" s="41"/>
      <c r="O69" s="42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W69" s="282"/>
      <c r="BX69" s="282"/>
      <c r="BY69" s="282"/>
      <c r="BZ69" s="59"/>
      <c r="CA69" s="48"/>
      <c r="CB69" s="49"/>
      <c r="CC69" s="59"/>
      <c r="CD69" s="48"/>
      <c r="CE69" s="49"/>
      <c r="CF69" s="59"/>
      <c r="CG69" s="48"/>
      <c r="CH69" s="49"/>
      <c r="CI69" s="59"/>
      <c r="CJ69" s="48"/>
      <c r="CK69" s="49"/>
      <c r="CL69" s="59"/>
      <c r="CM69" s="48"/>
      <c r="CN69" s="49"/>
      <c r="CO69" s="59"/>
      <c r="CP69" s="48"/>
      <c r="CQ69" s="49"/>
      <c r="CR69" s="59"/>
      <c r="CS69" s="48"/>
      <c r="CT69" s="49"/>
      <c r="CU69" s="59"/>
      <c r="CV69" s="48"/>
      <c r="CW69" s="49"/>
      <c r="CX69" s="58"/>
      <c r="CY69" s="58"/>
      <c r="CZ69" s="58"/>
      <c r="DA69" s="58"/>
      <c r="DB69" s="58"/>
      <c r="DC69" s="58"/>
      <c r="DD69" s="311"/>
      <c r="DE69" s="311"/>
      <c r="DF69" s="311"/>
      <c r="DG69" s="311"/>
      <c r="DH69" s="311"/>
      <c r="DI69" s="311"/>
      <c r="DJ69" s="311"/>
      <c r="DK69" s="311"/>
      <c r="DL69" s="311"/>
      <c r="DM69" s="311"/>
      <c r="DP69" s="18"/>
      <c r="DQ69" s="18"/>
      <c r="DR69" s="18"/>
      <c r="DS69" s="18"/>
      <c r="DT69" s="18"/>
      <c r="DU69" s="18"/>
      <c r="DV69" s="18"/>
      <c r="DW69" s="18"/>
      <c r="DX69" s="18"/>
    </row>
    <row r="70" spans="2:128" ht="4.5" customHeight="1">
      <c r="B70" s="84"/>
      <c r="C70" s="85"/>
      <c r="D70" s="91"/>
      <c r="E70" s="92"/>
      <c r="F70" s="92"/>
      <c r="G70" s="92"/>
      <c r="H70" s="92"/>
      <c r="I70" s="93"/>
      <c r="J70" s="43"/>
      <c r="K70" s="44"/>
      <c r="L70" s="44"/>
      <c r="M70" s="44"/>
      <c r="N70" s="44"/>
      <c r="O70" s="45"/>
      <c r="Q70" s="113" t="s">
        <v>66</v>
      </c>
      <c r="R70" s="113"/>
      <c r="S70" s="113"/>
      <c r="T70" s="113"/>
      <c r="U70" s="113"/>
      <c r="V70" s="113"/>
      <c r="W70" s="113"/>
      <c r="X70" s="113"/>
      <c r="Y70" s="113"/>
      <c r="Z70" s="113" t="e">
        <f>AF57+W70*10</f>
        <v>#VALUE!</v>
      </c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M70" s="113" t="s">
        <v>86</v>
      </c>
      <c r="AN70" s="113"/>
      <c r="AO70" s="113"/>
      <c r="AP70" s="113"/>
      <c r="AQ70" s="113"/>
      <c r="AR70" s="113"/>
      <c r="AS70" s="113"/>
      <c r="AT70" s="113"/>
      <c r="AU70" s="113"/>
      <c r="AV70" s="113" t="e">
        <f>BB57+AS70*10</f>
        <v>#VALUE!</v>
      </c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W70" s="282"/>
      <c r="BX70" s="282"/>
      <c r="BY70" s="282"/>
      <c r="BZ70" s="60"/>
      <c r="CA70" s="61"/>
      <c r="CB70" s="108"/>
      <c r="CC70" s="60"/>
      <c r="CD70" s="61"/>
      <c r="CE70" s="108"/>
      <c r="CF70" s="60"/>
      <c r="CG70" s="61"/>
      <c r="CH70" s="108"/>
      <c r="CI70" s="60"/>
      <c r="CJ70" s="61"/>
      <c r="CK70" s="108"/>
      <c r="CL70" s="60"/>
      <c r="CM70" s="61"/>
      <c r="CN70" s="108"/>
      <c r="CO70" s="60"/>
      <c r="CP70" s="61"/>
      <c r="CQ70" s="108"/>
      <c r="CR70" s="60"/>
      <c r="CS70" s="61"/>
      <c r="CT70" s="108"/>
      <c r="CU70" s="60"/>
      <c r="CV70" s="61"/>
      <c r="CW70" s="108"/>
      <c r="CX70" s="58"/>
      <c r="CY70" s="58"/>
      <c r="CZ70" s="58"/>
      <c r="DA70" s="58"/>
      <c r="DB70" s="58"/>
      <c r="DC70" s="58"/>
      <c r="DD70" s="311"/>
      <c r="DE70" s="311"/>
      <c r="DF70" s="311"/>
      <c r="DG70" s="311"/>
      <c r="DH70" s="311"/>
      <c r="DI70" s="311"/>
      <c r="DJ70" s="311"/>
      <c r="DK70" s="311"/>
      <c r="DL70" s="311"/>
      <c r="DM70" s="311"/>
      <c r="DP70" s="18"/>
      <c r="DQ70" s="18"/>
      <c r="DR70" s="18"/>
      <c r="DS70" s="18"/>
      <c r="DT70" s="18"/>
      <c r="DU70" s="18"/>
      <c r="DV70" s="18"/>
      <c r="DW70" s="18"/>
      <c r="DX70" s="18"/>
    </row>
    <row r="71" spans="2:128" ht="4.5" customHeight="1">
      <c r="B71" s="84"/>
      <c r="C71" s="85"/>
      <c r="D71" s="91"/>
      <c r="E71" s="92"/>
      <c r="F71" s="92"/>
      <c r="G71" s="92"/>
      <c r="H71" s="92"/>
      <c r="I71" s="93"/>
      <c r="J71" s="97"/>
      <c r="K71" s="98"/>
      <c r="L71" s="98"/>
      <c r="M71" s="98"/>
      <c r="N71" s="98"/>
      <c r="O71" s="99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I71" s="36" t="s">
        <v>121</v>
      </c>
      <c r="BJ71" s="37"/>
      <c r="BK71" s="37"/>
      <c r="BL71" s="278"/>
      <c r="BM71" s="278"/>
      <c r="BN71" s="278"/>
      <c r="BO71" s="279"/>
      <c r="BP71" s="58" t="s">
        <v>236</v>
      </c>
      <c r="BQ71" s="58"/>
      <c r="BR71" s="58"/>
      <c r="BS71" s="58" t="s">
        <v>127</v>
      </c>
      <c r="BT71" s="58"/>
      <c r="BU71" s="58"/>
      <c r="BW71" s="355" t="s">
        <v>238</v>
      </c>
      <c r="BX71" s="168" t="s">
        <v>262</v>
      </c>
      <c r="BY71" s="47"/>
      <c r="BZ71" s="291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93"/>
      <c r="DD71" s="311"/>
      <c r="DE71" s="311"/>
      <c r="DF71" s="311"/>
      <c r="DG71" s="311"/>
      <c r="DH71" s="311"/>
      <c r="DI71" s="311"/>
      <c r="DJ71" s="311"/>
      <c r="DK71" s="311"/>
      <c r="DL71" s="311"/>
      <c r="DM71" s="311"/>
      <c r="DP71" s="18"/>
      <c r="DQ71" s="18"/>
      <c r="DR71" s="18"/>
      <c r="DS71" s="18"/>
      <c r="DT71" s="18"/>
      <c r="DU71" s="18"/>
      <c r="DV71" s="18"/>
      <c r="DW71" s="18"/>
      <c r="DX71" s="18"/>
    </row>
    <row r="72" spans="2:128" ht="4.5" customHeight="1">
      <c r="B72" s="84"/>
      <c r="C72" s="85"/>
      <c r="D72" s="91"/>
      <c r="E72" s="92"/>
      <c r="F72" s="92"/>
      <c r="G72" s="92"/>
      <c r="H72" s="92"/>
      <c r="I72" s="93"/>
      <c r="J72" s="40"/>
      <c r="K72" s="41"/>
      <c r="L72" s="41"/>
      <c r="M72" s="41"/>
      <c r="N72" s="41"/>
      <c r="O72" s="42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I72" s="38"/>
      <c r="BJ72" s="39"/>
      <c r="BK72" s="39"/>
      <c r="BL72" s="280"/>
      <c r="BM72" s="280"/>
      <c r="BN72" s="280"/>
      <c r="BO72" s="281"/>
      <c r="BP72" s="58"/>
      <c r="BQ72" s="58"/>
      <c r="BR72" s="58"/>
      <c r="BS72" s="58"/>
      <c r="BT72" s="58"/>
      <c r="BU72" s="58"/>
      <c r="BW72" s="356"/>
      <c r="BX72" s="59"/>
      <c r="BY72" s="49"/>
      <c r="BZ72" s="292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94"/>
      <c r="DD72" s="311"/>
      <c r="DE72" s="311"/>
      <c r="DF72" s="311"/>
      <c r="DG72" s="311"/>
      <c r="DH72" s="311"/>
      <c r="DI72" s="311"/>
      <c r="DJ72" s="311"/>
      <c r="DK72" s="311"/>
      <c r="DL72" s="311"/>
      <c r="DM72" s="311"/>
      <c r="DP72" s="18"/>
      <c r="DQ72" s="18"/>
      <c r="DR72" s="18"/>
      <c r="DS72" s="18"/>
      <c r="DT72" s="18"/>
      <c r="DU72" s="18"/>
      <c r="DV72" s="18"/>
      <c r="DW72" s="18"/>
      <c r="DX72" s="18"/>
    </row>
    <row r="73" spans="2:128" ht="4.5" customHeight="1">
      <c r="B73" s="86"/>
      <c r="C73" s="87"/>
      <c r="D73" s="94"/>
      <c r="E73" s="95"/>
      <c r="F73" s="95"/>
      <c r="G73" s="95"/>
      <c r="H73" s="95"/>
      <c r="I73" s="96"/>
      <c r="J73" s="43"/>
      <c r="K73" s="44"/>
      <c r="L73" s="44"/>
      <c r="M73" s="44"/>
      <c r="N73" s="44"/>
      <c r="O73" s="45"/>
      <c r="Q73" s="113" t="s">
        <v>263</v>
      </c>
      <c r="R73" s="113"/>
      <c r="S73" s="113"/>
      <c r="T73" s="113"/>
      <c r="U73" s="113"/>
      <c r="V73" s="113"/>
      <c r="W73" s="113"/>
      <c r="X73" s="113"/>
      <c r="Y73" s="113"/>
      <c r="Z73" s="113" t="e">
        <f>AF57+W73*10</f>
        <v>#VALUE!</v>
      </c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M73" s="113" t="s">
        <v>39</v>
      </c>
      <c r="AN73" s="113"/>
      <c r="AO73" s="113"/>
      <c r="AP73" s="113"/>
      <c r="AQ73" s="113"/>
      <c r="AR73" s="113"/>
      <c r="AS73" s="113"/>
      <c r="AT73" s="113"/>
      <c r="AU73" s="113"/>
      <c r="AV73" s="113" t="e">
        <f>BB57+AS73*10</f>
        <v>#VALUE!</v>
      </c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I73" s="364"/>
      <c r="BJ73" s="364"/>
      <c r="BK73" s="364"/>
      <c r="BL73" s="364"/>
      <c r="BM73" s="364"/>
      <c r="BN73" s="364"/>
      <c r="BO73" s="364"/>
      <c r="BP73" s="113"/>
      <c r="BQ73" s="113"/>
      <c r="BR73" s="113"/>
      <c r="BS73" s="113"/>
      <c r="BT73" s="113"/>
      <c r="BU73" s="113"/>
      <c r="BW73" s="356"/>
      <c r="BX73" s="59"/>
      <c r="BY73" s="49"/>
      <c r="BZ73" s="292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94"/>
      <c r="DD73" s="311"/>
      <c r="DE73" s="311"/>
      <c r="DF73" s="311"/>
      <c r="DG73" s="311"/>
      <c r="DH73" s="311"/>
      <c r="DI73" s="311"/>
      <c r="DJ73" s="311"/>
      <c r="DK73" s="311"/>
      <c r="DL73" s="311"/>
      <c r="DM73" s="311"/>
      <c r="DP73" s="18"/>
      <c r="DQ73" s="18"/>
      <c r="DR73" s="18"/>
      <c r="DS73" s="18"/>
      <c r="DT73" s="18"/>
      <c r="DU73" s="18"/>
      <c r="DV73" s="18"/>
      <c r="DW73" s="18"/>
      <c r="DX73" s="18"/>
    </row>
    <row r="74" spans="2:128" ht="4.5" customHeight="1">
      <c r="B74" s="82" t="s">
        <v>67</v>
      </c>
      <c r="C74" s="83"/>
      <c r="D74" s="88" t="s">
        <v>99</v>
      </c>
      <c r="E74" s="89"/>
      <c r="F74" s="89"/>
      <c r="G74" s="89"/>
      <c r="H74" s="89"/>
      <c r="I74" s="90"/>
      <c r="J74" s="97"/>
      <c r="K74" s="98"/>
      <c r="L74" s="98"/>
      <c r="M74" s="98"/>
      <c r="N74" s="98"/>
      <c r="O74" s="99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W74" s="356"/>
      <c r="BX74" s="59"/>
      <c r="BY74" s="49"/>
      <c r="BZ74" s="292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94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P74" s="18"/>
      <c r="DQ74" s="18"/>
      <c r="DR74" s="18"/>
      <c r="DS74" s="18"/>
      <c r="DT74" s="18"/>
      <c r="DU74" s="18"/>
      <c r="DV74" s="18"/>
      <c r="DW74" s="18"/>
      <c r="DX74" s="18"/>
    </row>
    <row r="75" spans="2:128" ht="4.5" customHeight="1">
      <c r="B75" s="84"/>
      <c r="C75" s="85"/>
      <c r="D75" s="91"/>
      <c r="E75" s="92"/>
      <c r="F75" s="92"/>
      <c r="G75" s="92"/>
      <c r="H75" s="92"/>
      <c r="I75" s="93"/>
      <c r="J75" s="40"/>
      <c r="K75" s="41"/>
      <c r="L75" s="41"/>
      <c r="M75" s="41"/>
      <c r="N75" s="41"/>
      <c r="O75" s="42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W75" s="356"/>
      <c r="BX75" s="60"/>
      <c r="BY75" s="108"/>
      <c r="BZ75" s="292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94"/>
      <c r="DD75" s="311"/>
      <c r="DE75" s="311"/>
      <c r="DF75" s="311"/>
      <c r="DG75" s="311"/>
      <c r="DH75" s="311"/>
      <c r="DI75" s="311"/>
      <c r="DJ75" s="311"/>
      <c r="DK75" s="311"/>
      <c r="DL75" s="311"/>
      <c r="DM75" s="311"/>
      <c r="DP75" s="18"/>
      <c r="DQ75" s="18"/>
      <c r="DR75" s="18"/>
      <c r="DS75" s="18"/>
      <c r="DT75" s="18"/>
      <c r="DU75" s="18"/>
      <c r="DV75" s="18"/>
      <c r="DW75" s="18"/>
      <c r="DX75" s="18"/>
    </row>
    <row r="76" spans="2:128" ht="4.5" customHeight="1">
      <c r="B76" s="84"/>
      <c r="C76" s="85"/>
      <c r="D76" s="91"/>
      <c r="E76" s="92"/>
      <c r="F76" s="92"/>
      <c r="G76" s="92"/>
      <c r="H76" s="92"/>
      <c r="I76" s="93"/>
      <c r="J76" s="43"/>
      <c r="K76" s="44"/>
      <c r="L76" s="44"/>
      <c r="M76" s="44"/>
      <c r="N76" s="44"/>
      <c r="O76" s="45"/>
      <c r="Q76" s="113" t="s">
        <v>19</v>
      </c>
      <c r="R76" s="113"/>
      <c r="S76" s="113"/>
      <c r="T76" s="113"/>
      <c r="U76" s="113"/>
      <c r="V76" s="113"/>
      <c r="W76" s="113"/>
      <c r="X76" s="113"/>
      <c r="Y76" s="113"/>
      <c r="Z76" s="113" t="e">
        <f>AF57+W76*10</f>
        <v>#VALUE!</v>
      </c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I76" s="277" t="s">
        <v>233</v>
      </c>
      <c r="BJ76" s="277"/>
      <c r="BK76" s="277"/>
      <c r="BL76" s="277"/>
      <c r="BM76" s="277"/>
      <c r="BN76" s="277"/>
      <c r="BO76" s="277"/>
      <c r="BP76" s="58" t="s">
        <v>234</v>
      </c>
      <c r="BQ76" s="58"/>
      <c r="BR76" s="58"/>
      <c r="BS76" s="58" t="s">
        <v>235</v>
      </c>
      <c r="BT76" s="58"/>
      <c r="BU76" s="58"/>
      <c r="BW76" s="356"/>
      <c r="BX76" s="168" t="s">
        <v>264</v>
      </c>
      <c r="BY76" s="47"/>
      <c r="BZ76" s="292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94"/>
      <c r="DD76" s="18"/>
      <c r="DP76" s="18"/>
      <c r="DQ76" s="18"/>
      <c r="DR76" s="18"/>
      <c r="DS76" s="18"/>
      <c r="DT76" s="18"/>
      <c r="DU76" s="18"/>
      <c r="DV76" s="18"/>
      <c r="DW76" s="18"/>
      <c r="DX76" s="18"/>
    </row>
    <row r="77" spans="2:128" ht="4.5" customHeight="1">
      <c r="B77" s="84"/>
      <c r="C77" s="85"/>
      <c r="D77" s="91"/>
      <c r="E77" s="92"/>
      <c r="F77" s="92"/>
      <c r="G77" s="92"/>
      <c r="H77" s="92"/>
      <c r="I77" s="93"/>
      <c r="J77" s="97"/>
      <c r="K77" s="98"/>
      <c r="L77" s="98"/>
      <c r="M77" s="98"/>
      <c r="N77" s="98"/>
      <c r="O77" s="99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M77" s="143" t="s">
        <v>30</v>
      </c>
      <c r="AN77" s="144"/>
      <c r="AO77" s="144"/>
      <c r="AP77" s="144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7"/>
      <c r="BB77" s="58" t="s">
        <v>15</v>
      </c>
      <c r="BC77" s="58"/>
      <c r="BD77" s="58"/>
      <c r="BE77" s="58"/>
      <c r="BF77" s="58"/>
      <c r="BI77" s="277"/>
      <c r="BJ77" s="277"/>
      <c r="BK77" s="277"/>
      <c r="BL77" s="277"/>
      <c r="BM77" s="277"/>
      <c r="BN77" s="277"/>
      <c r="BO77" s="277"/>
      <c r="BP77" s="58"/>
      <c r="BQ77" s="58"/>
      <c r="BR77" s="58"/>
      <c r="BS77" s="58"/>
      <c r="BT77" s="58"/>
      <c r="BU77" s="58"/>
      <c r="BW77" s="356"/>
      <c r="BX77" s="59"/>
      <c r="BY77" s="49"/>
      <c r="BZ77" s="292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94"/>
      <c r="DD77" s="18"/>
      <c r="DE77" s="145" t="s">
        <v>241</v>
      </c>
      <c r="DF77" s="146"/>
      <c r="DG77" s="146"/>
      <c r="DH77" s="146"/>
      <c r="DI77" s="146"/>
      <c r="DJ77" s="146"/>
      <c r="DK77" s="146"/>
      <c r="DL77" s="146"/>
      <c r="DM77" s="315"/>
      <c r="DP77" s="18"/>
      <c r="DQ77" s="18"/>
      <c r="DR77" s="18"/>
      <c r="DS77" s="18"/>
      <c r="DT77" s="18"/>
      <c r="DU77" s="18"/>
      <c r="DV77" s="18"/>
      <c r="DW77" s="18"/>
      <c r="DX77" s="18"/>
    </row>
    <row r="78" spans="2:123" ht="4.5" customHeight="1">
      <c r="B78" s="84"/>
      <c r="C78" s="85"/>
      <c r="D78" s="91"/>
      <c r="E78" s="92"/>
      <c r="F78" s="92"/>
      <c r="G78" s="92"/>
      <c r="H78" s="92"/>
      <c r="I78" s="93"/>
      <c r="J78" s="40"/>
      <c r="K78" s="41"/>
      <c r="L78" s="41"/>
      <c r="M78" s="41"/>
      <c r="N78" s="41"/>
      <c r="O78" s="42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M78" s="143"/>
      <c r="AN78" s="144"/>
      <c r="AO78" s="144"/>
      <c r="AP78" s="144"/>
      <c r="AQ78" s="124" t="s">
        <v>32</v>
      </c>
      <c r="AR78" s="124"/>
      <c r="AS78" s="124"/>
      <c r="AT78" s="124"/>
      <c r="AU78" s="124"/>
      <c r="AV78" s="124"/>
      <c r="AW78" s="124"/>
      <c r="AX78" s="124"/>
      <c r="AY78" s="124"/>
      <c r="AZ78" s="124"/>
      <c r="BA78" s="125"/>
      <c r="BB78" s="58"/>
      <c r="BC78" s="58"/>
      <c r="BD78" s="58"/>
      <c r="BE78" s="58"/>
      <c r="BF78" s="58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W78" s="356"/>
      <c r="BX78" s="59"/>
      <c r="BY78" s="49"/>
      <c r="BZ78" s="292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94"/>
      <c r="DD78" s="18"/>
      <c r="DE78" s="147"/>
      <c r="DF78" s="148"/>
      <c r="DG78" s="148"/>
      <c r="DH78" s="148"/>
      <c r="DI78" s="148"/>
      <c r="DJ78" s="148"/>
      <c r="DK78" s="148"/>
      <c r="DL78" s="148"/>
      <c r="DM78" s="234"/>
      <c r="DS78" s="18"/>
    </row>
    <row r="79" spans="2:123" ht="4.5" customHeight="1">
      <c r="B79" s="86"/>
      <c r="C79" s="87"/>
      <c r="D79" s="94"/>
      <c r="E79" s="95"/>
      <c r="F79" s="95"/>
      <c r="G79" s="95"/>
      <c r="H79" s="95"/>
      <c r="I79" s="96"/>
      <c r="J79" s="43"/>
      <c r="K79" s="44"/>
      <c r="L79" s="44"/>
      <c r="M79" s="44"/>
      <c r="N79" s="44"/>
      <c r="O79" s="45"/>
      <c r="Q79" s="113" t="s">
        <v>20</v>
      </c>
      <c r="R79" s="113"/>
      <c r="S79" s="113"/>
      <c r="T79" s="113"/>
      <c r="U79" s="113"/>
      <c r="V79" s="113"/>
      <c r="W79" s="113"/>
      <c r="X79" s="113"/>
      <c r="Y79" s="113"/>
      <c r="Z79" s="113" t="e">
        <f>AF57+W79*10</f>
        <v>#VALUE!</v>
      </c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M79" s="143"/>
      <c r="AN79" s="144"/>
      <c r="AO79" s="144"/>
      <c r="AP79" s="144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7"/>
      <c r="BB79" s="128" t="e">
        <f>AM83+AR83+AW83</f>
        <v>#VALUE!</v>
      </c>
      <c r="BC79" s="128"/>
      <c r="BD79" s="128"/>
      <c r="BE79" s="128"/>
      <c r="BF79" s="128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W79" s="356"/>
      <c r="BX79" s="59"/>
      <c r="BY79" s="49"/>
      <c r="BZ79" s="292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94"/>
      <c r="DD79" s="18"/>
      <c r="DE79" s="147"/>
      <c r="DF79" s="148"/>
      <c r="DG79" s="148"/>
      <c r="DH79" s="148"/>
      <c r="DI79" s="148"/>
      <c r="DJ79" s="148"/>
      <c r="DK79" s="148"/>
      <c r="DL79" s="148"/>
      <c r="DM79" s="234"/>
      <c r="DS79" s="18"/>
    </row>
    <row r="80" spans="2:123" ht="4.5" customHeight="1">
      <c r="B80" s="82" t="s">
        <v>68</v>
      </c>
      <c r="C80" s="83"/>
      <c r="D80" s="88" t="s">
        <v>99</v>
      </c>
      <c r="E80" s="89"/>
      <c r="F80" s="89"/>
      <c r="G80" s="89"/>
      <c r="H80" s="89"/>
      <c r="I80" s="90"/>
      <c r="J80" s="97"/>
      <c r="K80" s="98"/>
      <c r="L80" s="98"/>
      <c r="M80" s="98"/>
      <c r="N80" s="98"/>
      <c r="O80" s="99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M80" s="143"/>
      <c r="AN80" s="144"/>
      <c r="AO80" s="144"/>
      <c r="AP80" s="144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  <c r="BB80" s="128"/>
      <c r="BC80" s="128"/>
      <c r="BD80" s="128"/>
      <c r="BE80" s="128"/>
      <c r="BF80" s="128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W80" s="356"/>
      <c r="BX80" s="60"/>
      <c r="BY80" s="108"/>
      <c r="BZ80" s="292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94"/>
      <c r="DD80" s="18"/>
      <c r="DE80" s="248" t="s">
        <v>265</v>
      </c>
      <c r="DF80" s="249"/>
      <c r="DG80" s="249"/>
      <c r="DH80" s="249"/>
      <c r="DI80" s="249"/>
      <c r="DJ80" s="249"/>
      <c r="DK80" s="249"/>
      <c r="DL80" s="249"/>
      <c r="DM80" s="250"/>
      <c r="DS80" s="18"/>
    </row>
    <row r="81" spans="2:123" ht="4.5" customHeight="1">
      <c r="B81" s="84"/>
      <c r="C81" s="85"/>
      <c r="D81" s="91"/>
      <c r="E81" s="92"/>
      <c r="F81" s="92"/>
      <c r="G81" s="92"/>
      <c r="H81" s="92"/>
      <c r="I81" s="93"/>
      <c r="J81" s="40"/>
      <c r="K81" s="41"/>
      <c r="L81" s="41"/>
      <c r="M81" s="41"/>
      <c r="N81" s="41"/>
      <c r="O81" s="42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M81" s="58" t="s">
        <v>12</v>
      </c>
      <c r="AN81" s="58"/>
      <c r="AO81" s="58"/>
      <c r="AP81" s="58"/>
      <c r="AQ81" s="58"/>
      <c r="AR81" s="58" t="s">
        <v>13</v>
      </c>
      <c r="AS81" s="58"/>
      <c r="AT81" s="58"/>
      <c r="AU81" s="58"/>
      <c r="AV81" s="58"/>
      <c r="AW81" s="58" t="s">
        <v>14</v>
      </c>
      <c r="AX81" s="58"/>
      <c r="AY81" s="58"/>
      <c r="AZ81" s="58"/>
      <c r="BA81" s="58"/>
      <c r="BB81" s="128"/>
      <c r="BC81" s="128"/>
      <c r="BD81" s="128"/>
      <c r="BE81" s="128"/>
      <c r="BF81" s="128"/>
      <c r="BI81" s="36" t="s">
        <v>121</v>
      </c>
      <c r="BJ81" s="37"/>
      <c r="BK81" s="37"/>
      <c r="BL81" s="278"/>
      <c r="BM81" s="278"/>
      <c r="BN81" s="278"/>
      <c r="BO81" s="279"/>
      <c r="BP81" s="58" t="s">
        <v>236</v>
      </c>
      <c r="BQ81" s="58"/>
      <c r="BR81" s="58"/>
      <c r="BS81" s="58" t="s">
        <v>127</v>
      </c>
      <c r="BT81" s="58"/>
      <c r="BU81" s="58"/>
      <c r="BW81" s="356"/>
      <c r="BX81" s="168" t="s">
        <v>266</v>
      </c>
      <c r="BY81" s="47"/>
      <c r="BZ81" s="292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94"/>
      <c r="DD81" s="18"/>
      <c r="DE81" s="248"/>
      <c r="DF81" s="249"/>
      <c r="DG81" s="249"/>
      <c r="DH81" s="249"/>
      <c r="DI81" s="249"/>
      <c r="DJ81" s="249"/>
      <c r="DK81" s="249"/>
      <c r="DL81" s="249"/>
      <c r="DM81" s="250"/>
      <c r="DS81" s="18"/>
    </row>
    <row r="82" spans="2:123" ht="4.5" customHeight="1">
      <c r="B82" s="84"/>
      <c r="C82" s="85"/>
      <c r="D82" s="91"/>
      <c r="E82" s="92"/>
      <c r="F82" s="92"/>
      <c r="G82" s="92"/>
      <c r="H82" s="92"/>
      <c r="I82" s="93"/>
      <c r="J82" s="43"/>
      <c r="K82" s="44"/>
      <c r="L82" s="44"/>
      <c r="M82" s="44"/>
      <c r="N82" s="44"/>
      <c r="O82" s="45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128"/>
      <c r="BC82" s="128"/>
      <c r="BD82" s="128"/>
      <c r="BE82" s="128"/>
      <c r="BF82" s="128"/>
      <c r="BI82" s="38"/>
      <c r="BJ82" s="39"/>
      <c r="BK82" s="39"/>
      <c r="BL82" s="280"/>
      <c r="BM82" s="280"/>
      <c r="BN82" s="280"/>
      <c r="BO82" s="281"/>
      <c r="BP82" s="58"/>
      <c r="BQ82" s="58"/>
      <c r="BR82" s="58"/>
      <c r="BS82" s="58"/>
      <c r="BT82" s="58"/>
      <c r="BU82" s="58"/>
      <c r="BW82" s="356"/>
      <c r="BX82" s="59"/>
      <c r="BY82" s="49"/>
      <c r="BZ82" s="292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94"/>
      <c r="DD82" s="18"/>
      <c r="DE82" s="251"/>
      <c r="DF82" s="252"/>
      <c r="DG82" s="252"/>
      <c r="DH82" s="252"/>
      <c r="DI82" s="252"/>
      <c r="DJ82" s="252"/>
      <c r="DK82" s="252"/>
      <c r="DL82" s="252"/>
      <c r="DM82" s="253"/>
      <c r="DS82" s="18"/>
    </row>
    <row r="83" spans="2:123" ht="4.5" customHeight="1">
      <c r="B83" s="84"/>
      <c r="C83" s="85"/>
      <c r="D83" s="91"/>
      <c r="E83" s="92"/>
      <c r="F83" s="92"/>
      <c r="G83" s="92"/>
      <c r="H83" s="92"/>
      <c r="I83" s="93"/>
      <c r="J83" s="97"/>
      <c r="K83" s="98"/>
      <c r="L83" s="98"/>
      <c r="M83" s="98"/>
      <c r="N83" s="98"/>
      <c r="O83" s="99"/>
      <c r="Q83" s="143" t="s">
        <v>21</v>
      </c>
      <c r="R83" s="144"/>
      <c r="S83" s="144"/>
      <c r="T83" s="144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7"/>
      <c r="AF83" s="58" t="s">
        <v>15</v>
      </c>
      <c r="AG83" s="58"/>
      <c r="AH83" s="58"/>
      <c r="AI83" s="58"/>
      <c r="AJ83" s="58"/>
      <c r="AM83" s="114" t="s">
        <v>99</v>
      </c>
      <c r="AN83" s="114"/>
      <c r="AO83" s="114"/>
      <c r="AP83" s="114"/>
      <c r="AQ83" s="114"/>
      <c r="AR83" s="114" t="s">
        <v>99</v>
      </c>
      <c r="AS83" s="114"/>
      <c r="AT83" s="114"/>
      <c r="AU83" s="114"/>
      <c r="AV83" s="114"/>
      <c r="AW83" s="114">
        <f>BC25*3+BC35</f>
        <v>20</v>
      </c>
      <c r="AX83" s="114"/>
      <c r="AY83" s="114"/>
      <c r="AZ83" s="114"/>
      <c r="BA83" s="114"/>
      <c r="BB83" s="128"/>
      <c r="BC83" s="128"/>
      <c r="BD83" s="128"/>
      <c r="BE83" s="128"/>
      <c r="BF83" s="128"/>
      <c r="BI83" s="364"/>
      <c r="BJ83" s="364"/>
      <c r="BK83" s="364"/>
      <c r="BL83" s="364"/>
      <c r="BM83" s="364"/>
      <c r="BN83" s="364"/>
      <c r="BO83" s="364"/>
      <c r="BP83" s="113"/>
      <c r="BQ83" s="113"/>
      <c r="BR83" s="113"/>
      <c r="BS83" s="113"/>
      <c r="BT83" s="113"/>
      <c r="BU83" s="113"/>
      <c r="BW83" s="356"/>
      <c r="BX83" s="59"/>
      <c r="BY83" s="49"/>
      <c r="BZ83" s="292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94"/>
      <c r="DD83" s="18"/>
      <c r="DS83" s="18"/>
    </row>
    <row r="84" spans="2:123" ht="4.5" customHeight="1">
      <c r="B84" s="84"/>
      <c r="C84" s="85"/>
      <c r="D84" s="91"/>
      <c r="E84" s="92"/>
      <c r="F84" s="92"/>
      <c r="G84" s="92"/>
      <c r="H84" s="92"/>
      <c r="I84" s="93"/>
      <c r="J84" s="40"/>
      <c r="K84" s="41"/>
      <c r="L84" s="41"/>
      <c r="M84" s="41"/>
      <c r="N84" s="41"/>
      <c r="O84" s="42"/>
      <c r="Q84" s="143"/>
      <c r="R84" s="144"/>
      <c r="S84" s="144"/>
      <c r="T84" s="144"/>
      <c r="U84" s="124" t="s">
        <v>24</v>
      </c>
      <c r="V84" s="124"/>
      <c r="W84" s="124"/>
      <c r="X84" s="124"/>
      <c r="Y84" s="124"/>
      <c r="Z84" s="124"/>
      <c r="AA84" s="124"/>
      <c r="AB84" s="124"/>
      <c r="AC84" s="124"/>
      <c r="AD84" s="124"/>
      <c r="AE84" s="125"/>
      <c r="AF84" s="58"/>
      <c r="AG84" s="58"/>
      <c r="AH84" s="58"/>
      <c r="AI84" s="58"/>
      <c r="AJ84" s="58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28"/>
      <c r="BC84" s="128"/>
      <c r="BD84" s="128"/>
      <c r="BE84" s="128"/>
      <c r="BF84" s="128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W84" s="356"/>
      <c r="BX84" s="59"/>
      <c r="BY84" s="49"/>
      <c r="BZ84" s="292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94"/>
      <c r="DD84" s="18"/>
      <c r="DE84" s="270" t="s">
        <v>183</v>
      </c>
      <c r="DF84" s="270"/>
      <c r="DG84" s="270"/>
      <c r="DH84" s="270" t="s">
        <v>116</v>
      </c>
      <c r="DI84" s="270"/>
      <c r="DJ84" s="270"/>
      <c r="DK84" s="270" t="s">
        <v>117</v>
      </c>
      <c r="DL84" s="270"/>
      <c r="DM84" s="270"/>
      <c r="DS84" s="18"/>
    </row>
    <row r="85" spans="2:123" ht="4.5" customHeight="1">
      <c r="B85" s="86"/>
      <c r="C85" s="87"/>
      <c r="D85" s="94"/>
      <c r="E85" s="95"/>
      <c r="F85" s="95"/>
      <c r="G85" s="95"/>
      <c r="H85" s="95"/>
      <c r="I85" s="96"/>
      <c r="J85" s="43"/>
      <c r="K85" s="44"/>
      <c r="L85" s="44"/>
      <c r="M85" s="44"/>
      <c r="N85" s="44"/>
      <c r="O85" s="45"/>
      <c r="Q85" s="143"/>
      <c r="R85" s="144"/>
      <c r="S85" s="144"/>
      <c r="T85" s="144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7"/>
      <c r="AF85" s="128" t="e">
        <f>Q89+V89+AA89</f>
        <v>#VALUE!</v>
      </c>
      <c r="AG85" s="128"/>
      <c r="AH85" s="128"/>
      <c r="AI85" s="128"/>
      <c r="AJ85" s="128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28"/>
      <c r="BC85" s="128"/>
      <c r="BD85" s="128"/>
      <c r="BE85" s="128"/>
      <c r="BF85" s="128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W85" s="356"/>
      <c r="BX85" s="60"/>
      <c r="BY85" s="108"/>
      <c r="BZ85" s="292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94"/>
      <c r="DD85" s="18"/>
      <c r="DE85" s="270"/>
      <c r="DF85" s="270"/>
      <c r="DG85" s="270"/>
      <c r="DH85" s="270"/>
      <c r="DI85" s="270"/>
      <c r="DJ85" s="270"/>
      <c r="DK85" s="270"/>
      <c r="DL85" s="270"/>
      <c r="DM85" s="270"/>
      <c r="DS85" s="18"/>
    </row>
    <row r="86" spans="2:123" ht="4.5" customHeight="1">
      <c r="B86" s="82" t="s">
        <v>184</v>
      </c>
      <c r="C86" s="83"/>
      <c r="D86" s="88" t="s">
        <v>99</v>
      </c>
      <c r="E86" s="89"/>
      <c r="F86" s="89"/>
      <c r="G86" s="89"/>
      <c r="H86" s="89"/>
      <c r="I86" s="90"/>
      <c r="J86" s="97"/>
      <c r="K86" s="98"/>
      <c r="L86" s="98"/>
      <c r="M86" s="98"/>
      <c r="N86" s="98"/>
      <c r="O86" s="99"/>
      <c r="Q86" s="143"/>
      <c r="R86" s="144"/>
      <c r="S86" s="144"/>
      <c r="T86" s="144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7"/>
      <c r="AF86" s="128"/>
      <c r="AG86" s="128"/>
      <c r="AH86" s="128"/>
      <c r="AI86" s="128"/>
      <c r="AJ86" s="128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28"/>
      <c r="BC86" s="128"/>
      <c r="BD86" s="128"/>
      <c r="BE86" s="128"/>
      <c r="BF86" s="128"/>
      <c r="BW86" s="356"/>
      <c r="BX86" s="168" t="s">
        <v>267</v>
      </c>
      <c r="BY86" s="47"/>
      <c r="BZ86" s="292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94"/>
      <c r="DD86" s="18"/>
      <c r="DE86" s="270"/>
      <c r="DF86" s="270"/>
      <c r="DG86" s="270"/>
      <c r="DH86" s="270"/>
      <c r="DI86" s="270"/>
      <c r="DJ86" s="270"/>
      <c r="DK86" s="270"/>
      <c r="DL86" s="270"/>
      <c r="DM86" s="270"/>
      <c r="DS86" s="18"/>
    </row>
    <row r="87" spans="2:123" ht="4.5" customHeight="1">
      <c r="B87" s="84"/>
      <c r="C87" s="85"/>
      <c r="D87" s="91"/>
      <c r="E87" s="92"/>
      <c r="F87" s="92"/>
      <c r="G87" s="92"/>
      <c r="H87" s="92"/>
      <c r="I87" s="93"/>
      <c r="J87" s="40"/>
      <c r="K87" s="41"/>
      <c r="L87" s="41"/>
      <c r="M87" s="41"/>
      <c r="N87" s="41"/>
      <c r="O87" s="42"/>
      <c r="Q87" s="58" t="s">
        <v>12</v>
      </c>
      <c r="R87" s="58"/>
      <c r="S87" s="58"/>
      <c r="T87" s="58"/>
      <c r="U87" s="58"/>
      <c r="V87" s="58" t="s">
        <v>13</v>
      </c>
      <c r="W87" s="58"/>
      <c r="X87" s="58"/>
      <c r="Y87" s="58"/>
      <c r="Z87" s="58"/>
      <c r="AA87" s="58" t="s">
        <v>14</v>
      </c>
      <c r="AB87" s="58"/>
      <c r="AC87" s="58"/>
      <c r="AD87" s="58"/>
      <c r="AE87" s="58"/>
      <c r="AF87" s="128"/>
      <c r="AG87" s="128"/>
      <c r="AH87" s="128"/>
      <c r="AI87" s="128"/>
      <c r="AJ87" s="128"/>
      <c r="AM87" s="129" t="s">
        <v>17</v>
      </c>
      <c r="AN87" s="129"/>
      <c r="AO87" s="129"/>
      <c r="AP87" s="129"/>
      <c r="AQ87" s="129"/>
      <c r="AR87" s="129"/>
      <c r="AS87" s="129" t="s">
        <v>63</v>
      </c>
      <c r="AT87" s="129"/>
      <c r="AU87" s="129"/>
      <c r="AV87" s="129" t="s">
        <v>64</v>
      </c>
      <c r="AW87" s="129"/>
      <c r="AX87" s="129"/>
      <c r="AY87" s="129"/>
      <c r="AZ87" s="129"/>
      <c r="BA87" s="129" t="s">
        <v>18</v>
      </c>
      <c r="BB87" s="129"/>
      <c r="BC87" s="129"/>
      <c r="BD87" s="129"/>
      <c r="BE87" s="129"/>
      <c r="BF87" s="129"/>
      <c r="BI87" s="326" t="s">
        <v>268</v>
      </c>
      <c r="BJ87" s="327"/>
      <c r="BK87" s="327"/>
      <c r="BL87" s="327"/>
      <c r="BM87" s="327"/>
      <c r="BN87" s="327"/>
      <c r="BO87" s="327"/>
      <c r="BP87" s="151" t="s">
        <v>269</v>
      </c>
      <c r="BQ87" s="151"/>
      <c r="BR87" s="151"/>
      <c r="BS87" s="151"/>
      <c r="BT87" s="151"/>
      <c r="BU87" s="152"/>
      <c r="BW87" s="356"/>
      <c r="BX87" s="59"/>
      <c r="BY87" s="49"/>
      <c r="BZ87" s="292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94"/>
      <c r="DD87" s="18"/>
      <c r="DE87" s="174" t="s">
        <v>113</v>
      </c>
      <c r="DF87" s="174"/>
      <c r="DG87" s="174"/>
      <c r="DH87" s="174" t="s">
        <v>185</v>
      </c>
      <c r="DI87" s="174"/>
      <c r="DJ87" s="174"/>
      <c r="DK87" s="174" t="s">
        <v>186</v>
      </c>
      <c r="DL87" s="174"/>
      <c r="DM87" s="174"/>
      <c r="DS87" s="18"/>
    </row>
    <row r="88" spans="2:123" ht="4.5" customHeight="1">
      <c r="B88" s="84"/>
      <c r="C88" s="85"/>
      <c r="D88" s="91"/>
      <c r="E88" s="92"/>
      <c r="F88" s="92"/>
      <c r="G88" s="92"/>
      <c r="H88" s="92"/>
      <c r="I88" s="93"/>
      <c r="J88" s="43"/>
      <c r="K88" s="44"/>
      <c r="L88" s="44"/>
      <c r="M88" s="44"/>
      <c r="N88" s="44"/>
      <c r="O88" s="45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128"/>
      <c r="AG88" s="128"/>
      <c r="AH88" s="128"/>
      <c r="AI88" s="128"/>
      <c r="AJ88" s="128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I88" s="328"/>
      <c r="BJ88" s="329"/>
      <c r="BK88" s="329"/>
      <c r="BL88" s="329"/>
      <c r="BM88" s="329"/>
      <c r="BN88" s="329"/>
      <c r="BO88" s="329"/>
      <c r="BP88" s="153"/>
      <c r="BQ88" s="153"/>
      <c r="BR88" s="153"/>
      <c r="BS88" s="153"/>
      <c r="BT88" s="153"/>
      <c r="BU88" s="154"/>
      <c r="BW88" s="356"/>
      <c r="BX88" s="59"/>
      <c r="BY88" s="49"/>
      <c r="BZ88" s="292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94"/>
      <c r="DD88" s="18"/>
      <c r="DE88" s="174"/>
      <c r="DF88" s="174"/>
      <c r="DG88" s="174"/>
      <c r="DH88" s="174"/>
      <c r="DI88" s="174"/>
      <c r="DJ88" s="174"/>
      <c r="DK88" s="174"/>
      <c r="DL88" s="174"/>
      <c r="DM88" s="174"/>
      <c r="DS88" s="18"/>
    </row>
    <row r="89" spans="2:123" ht="4.5" customHeight="1">
      <c r="B89" s="84"/>
      <c r="C89" s="85"/>
      <c r="D89" s="91"/>
      <c r="E89" s="92"/>
      <c r="F89" s="92"/>
      <c r="G89" s="92"/>
      <c r="H89" s="92"/>
      <c r="I89" s="93"/>
      <c r="J89" s="97"/>
      <c r="K89" s="98"/>
      <c r="L89" s="98"/>
      <c r="M89" s="98"/>
      <c r="N89" s="98"/>
      <c r="O89" s="99"/>
      <c r="Q89" s="114" t="s">
        <v>99</v>
      </c>
      <c r="R89" s="114"/>
      <c r="S89" s="114"/>
      <c r="T89" s="114"/>
      <c r="U89" s="114"/>
      <c r="V89" s="114" t="s">
        <v>99</v>
      </c>
      <c r="W89" s="114"/>
      <c r="X89" s="114"/>
      <c r="Y89" s="114"/>
      <c r="Z89" s="114"/>
      <c r="AA89" s="115">
        <f>BC10*3+BC20</f>
        <v>20</v>
      </c>
      <c r="AB89" s="116"/>
      <c r="AC89" s="116"/>
      <c r="AD89" s="116"/>
      <c r="AE89" s="117"/>
      <c r="AF89" s="128"/>
      <c r="AG89" s="128"/>
      <c r="AH89" s="128"/>
      <c r="AI89" s="128"/>
      <c r="AJ89" s="128"/>
      <c r="AM89" s="113" t="s">
        <v>40</v>
      </c>
      <c r="AN89" s="113"/>
      <c r="AO89" s="113"/>
      <c r="AP89" s="113"/>
      <c r="AQ89" s="113"/>
      <c r="AR89" s="113"/>
      <c r="AS89" s="113"/>
      <c r="AT89" s="113"/>
      <c r="AU89" s="113"/>
      <c r="AV89" s="113" t="e">
        <f>BB79+AS89*10</f>
        <v>#VALUE!</v>
      </c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I89" s="330"/>
      <c r="BJ89" s="331"/>
      <c r="BK89" s="331"/>
      <c r="BL89" s="331"/>
      <c r="BM89" s="331"/>
      <c r="BN89" s="331"/>
      <c r="BO89" s="331"/>
      <c r="BP89" s="155"/>
      <c r="BQ89" s="155"/>
      <c r="BR89" s="155"/>
      <c r="BS89" s="155"/>
      <c r="BT89" s="155"/>
      <c r="BU89" s="156"/>
      <c r="BW89" s="356"/>
      <c r="BX89" s="59"/>
      <c r="BY89" s="49"/>
      <c r="BZ89" s="292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94"/>
      <c r="DD89" s="18"/>
      <c r="DE89" s="174"/>
      <c r="DF89" s="174"/>
      <c r="DG89" s="174"/>
      <c r="DH89" s="174"/>
      <c r="DI89" s="174"/>
      <c r="DJ89" s="174"/>
      <c r="DK89" s="174"/>
      <c r="DL89" s="174"/>
      <c r="DM89" s="174"/>
      <c r="DS89" s="18"/>
    </row>
    <row r="90" spans="2:123" ht="4.5" customHeight="1">
      <c r="B90" s="84"/>
      <c r="C90" s="85"/>
      <c r="D90" s="91"/>
      <c r="E90" s="92"/>
      <c r="F90" s="92"/>
      <c r="G90" s="92"/>
      <c r="H90" s="92"/>
      <c r="I90" s="93"/>
      <c r="J90" s="40"/>
      <c r="K90" s="41"/>
      <c r="L90" s="41"/>
      <c r="M90" s="41"/>
      <c r="N90" s="41"/>
      <c r="O90" s="42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8"/>
      <c r="AB90" s="119"/>
      <c r="AC90" s="119"/>
      <c r="AD90" s="119"/>
      <c r="AE90" s="120"/>
      <c r="AF90" s="128"/>
      <c r="AG90" s="128"/>
      <c r="AH90" s="128"/>
      <c r="AI90" s="128"/>
      <c r="AJ90" s="128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I90" s="358" t="s">
        <v>242</v>
      </c>
      <c r="BJ90" s="359"/>
      <c r="BK90" s="359"/>
      <c r="BL90" s="359"/>
      <c r="BM90" s="359"/>
      <c r="BN90" s="359"/>
      <c r="BO90" s="359"/>
      <c r="BP90" s="274" t="s">
        <v>116</v>
      </c>
      <c r="BQ90" s="275"/>
      <c r="BR90" s="276"/>
      <c r="BS90" s="272" t="s">
        <v>243</v>
      </c>
      <c r="BT90" s="272"/>
      <c r="BU90" s="273"/>
      <c r="BW90" s="356"/>
      <c r="BX90" s="60"/>
      <c r="BY90" s="108"/>
      <c r="BZ90" s="292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94"/>
      <c r="DD90" s="18"/>
      <c r="DE90" s="174" t="s">
        <v>114</v>
      </c>
      <c r="DF90" s="174"/>
      <c r="DG90" s="174"/>
      <c r="DH90" s="174" t="s">
        <v>187</v>
      </c>
      <c r="DI90" s="174"/>
      <c r="DJ90" s="174"/>
      <c r="DK90" s="174" t="s">
        <v>188</v>
      </c>
      <c r="DL90" s="174"/>
      <c r="DM90" s="174"/>
      <c r="DS90" s="18"/>
    </row>
    <row r="91" spans="2:123" ht="4.5" customHeight="1">
      <c r="B91" s="86"/>
      <c r="C91" s="87"/>
      <c r="D91" s="94"/>
      <c r="E91" s="95"/>
      <c r="F91" s="95"/>
      <c r="G91" s="95"/>
      <c r="H91" s="95"/>
      <c r="I91" s="96"/>
      <c r="J91" s="43"/>
      <c r="K91" s="44"/>
      <c r="L91" s="44"/>
      <c r="M91" s="44"/>
      <c r="N91" s="44"/>
      <c r="O91" s="45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8"/>
      <c r="AB91" s="119"/>
      <c r="AC91" s="119"/>
      <c r="AD91" s="119"/>
      <c r="AE91" s="120"/>
      <c r="AF91" s="128"/>
      <c r="AG91" s="128"/>
      <c r="AH91" s="128"/>
      <c r="AI91" s="128"/>
      <c r="AJ91" s="128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I91" s="360"/>
      <c r="BJ91" s="361"/>
      <c r="BK91" s="361"/>
      <c r="BL91" s="361"/>
      <c r="BM91" s="361"/>
      <c r="BN91" s="361"/>
      <c r="BO91" s="361"/>
      <c r="BP91" s="274"/>
      <c r="BQ91" s="275"/>
      <c r="BR91" s="276"/>
      <c r="BS91" s="272"/>
      <c r="BT91" s="272"/>
      <c r="BU91" s="273"/>
      <c r="BW91" s="356"/>
      <c r="BX91" s="168" t="s">
        <v>270</v>
      </c>
      <c r="BY91" s="47"/>
      <c r="BZ91" s="292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94"/>
      <c r="DD91" s="18"/>
      <c r="DE91" s="174"/>
      <c r="DF91" s="174"/>
      <c r="DG91" s="174"/>
      <c r="DH91" s="174"/>
      <c r="DI91" s="174"/>
      <c r="DJ91" s="174"/>
      <c r="DK91" s="174"/>
      <c r="DL91" s="174"/>
      <c r="DM91" s="174"/>
      <c r="DS91" s="18"/>
    </row>
    <row r="92" spans="2:123" ht="4.5" customHeight="1">
      <c r="B92" s="82" t="s">
        <v>189</v>
      </c>
      <c r="C92" s="83"/>
      <c r="D92" s="88" t="s">
        <v>99</v>
      </c>
      <c r="E92" s="89"/>
      <c r="F92" s="89"/>
      <c r="G92" s="89"/>
      <c r="H92" s="89"/>
      <c r="I92" s="90"/>
      <c r="J92" s="97"/>
      <c r="K92" s="98"/>
      <c r="L92" s="98"/>
      <c r="M92" s="98"/>
      <c r="N92" s="98"/>
      <c r="O92" s="99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21"/>
      <c r="AB92" s="122"/>
      <c r="AC92" s="122"/>
      <c r="AD92" s="122"/>
      <c r="AE92" s="123"/>
      <c r="AF92" s="128"/>
      <c r="AG92" s="128"/>
      <c r="AH92" s="128"/>
      <c r="AI92" s="128"/>
      <c r="AJ92" s="128"/>
      <c r="AM92" s="113" t="s">
        <v>31</v>
      </c>
      <c r="AN92" s="113"/>
      <c r="AO92" s="113"/>
      <c r="AP92" s="113"/>
      <c r="AQ92" s="113"/>
      <c r="AR92" s="113"/>
      <c r="AS92" s="113"/>
      <c r="AT92" s="113"/>
      <c r="AU92" s="113"/>
      <c r="AV92" s="113" t="e">
        <f>BB79+AS92*10</f>
        <v>#VALUE!</v>
      </c>
      <c r="AW92" s="113"/>
      <c r="AX92" s="113"/>
      <c r="AY92" s="113"/>
      <c r="AZ92" s="113"/>
      <c r="BA92" s="131" t="s">
        <v>283</v>
      </c>
      <c r="BB92" s="132"/>
      <c r="BC92" s="132"/>
      <c r="BD92" s="132"/>
      <c r="BE92" s="132"/>
      <c r="BF92" s="133"/>
      <c r="BI92" s="362"/>
      <c r="BJ92" s="363"/>
      <c r="BK92" s="363"/>
      <c r="BL92" s="363"/>
      <c r="BM92" s="363"/>
      <c r="BN92" s="363"/>
      <c r="BO92" s="363"/>
      <c r="BP92" s="274"/>
      <c r="BQ92" s="275"/>
      <c r="BR92" s="276"/>
      <c r="BS92" s="272"/>
      <c r="BT92" s="272"/>
      <c r="BU92" s="273"/>
      <c r="BW92" s="356"/>
      <c r="BX92" s="59"/>
      <c r="BY92" s="49"/>
      <c r="BZ92" s="292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94"/>
      <c r="DD92" s="18"/>
      <c r="DE92" s="174"/>
      <c r="DF92" s="174"/>
      <c r="DG92" s="174"/>
      <c r="DH92" s="174"/>
      <c r="DI92" s="174"/>
      <c r="DJ92" s="174"/>
      <c r="DK92" s="174"/>
      <c r="DL92" s="174"/>
      <c r="DM92" s="174"/>
      <c r="DS92" s="18"/>
    </row>
    <row r="93" spans="2:123" ht="4.5" customHeight="1">
      <c r="B93" s="84"/>
      <c r="C93" s="85"/>
      <c r="D93" s="91"/>
      <c r="E93" s="92"/>
      <c r="F93" s="92"/>
      <c r="G93" s="92"/>
      <c r="H93" s="92"/>
      <c r="I93" s="93"/>
      <c r="J93" s="40"/>
      <c r="K93" s="41"/>
      <c r="L93" s="41"/>
      <c r="M93" s="41"/>
      <c r="N93" s="41"/>
      <c r="O93" s="42"/>
      <c r="Q93" s="129" t="s">
        <v>17</v>
      </c>
      <c r="R93" s="129"/>
      <c r="S93" s="129"/>
      <c r="T93" s="129"/>
      <c r="U93" s="129"/>
      <c r="V93" s="129"/>
      <c r="W93" s="129" t="s">
        <v>63</v>
      </c>
      <c r="X93" s="129"/>
      <c r="Y93" s="129"/>
      <c r="Z93" s="129" t="s">
        <v>64</v>
      </c>
      <c r="AA93" s="129"/>
      <c r="AB93" s="129"/>
      <c r="AC93" s="129"/>
      <c r="AD93" s="129"/>
      <c r="AE93" s="129" t="s">
        <v>18</v>
      </c>
      <c r="AF93" s="129"/>
      <c r="AG93" s="129"/>
      <c r="AH93" s="129"/>
      <c r="AI93" s="129"/>
      <c r="AJ93" s="129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34"/>
      <c r="BB93" s="135"/>
      <c r="BC93" s="135"/>
      <c r="BD93" s="135"/>
      <c r="BE93" s="135"/>
      <c r="BF93" s="136"/>
      <c r="BI93" s="236" t="s">
        <v>190</v>
      </c>
      <c r="BJ93" s="268"/>
      <c r="BK93" s="266"/>
      <c r="BL93" s="266"/>
      <c r="BM93" s="266"/>
      <c r="BN93" s="266"/>
      <c r="BO93" s="269"/>
      <c r="BP93" s="266"/>
      <c r="BQ93" s="266" t="s">
        <v>191</v>
      </c>
      <c r="BR93" s="266"/>
      <c r="BS93" s="239"/>
      <c r="BT93" s="240"/>
      <c r="BU93" s="241"/>
      <c r="BW93" s="356"/>
      <c r="BX93" s="59"/>
      <c r="BY93" s="49"/>
      <c r="BZ93" s="292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94"/>
      <c r="DD93" s="18"/>
      <c r="DE93" s="174" t="s">
        <v>115</v>
      </c>
      <c r="DF93" s="174"/>
      <c r="DG93" s="174"/>
      <c r="DH93" s="174" t="s">
        <v>192</v>
      </c>
      <c r="DI93" s="174"/>
      <c r="DJ93" s="174"/>
      <c r="DK93" s="174" t="s">
        <v>193</v>
      </c>
      <c r="DL93" s="174"/>
      <c r="DM93" s="174"/>
      <c r="DS93" s="18"/>
    </row>
    <row r="94" spans="2:123" ht="4.5" customHeight="1">
      <c r="B94" s="84"/>
      <c r="C94" s="85"/>
      <c r="D94" s="91"/>
      <c r="E94" s="92"/>
      <c r="F94" s="92"/>
      <c r="G94" s="92"/>
      <c r="H94" s="92"/>
      <c r="I94" s="93"/>
      <c r="J94" s="43"/>
      <c r="K94" s="44"/>
      <c r="L94" s="44"/>
      <c r="M94" s="44"/>
      <c r="N94" s="44"/>
      <c r="O94" s="45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37"/>
      <c r="BB94" s="138"/>
      <c r="BC94" s="138"/>
      <c r="BD94" s="138"/>
      <c r="BE94" s="138"/>
      <c r="BF94" s="139"/>
      <c r="BI94" s="236"/>
      <c r="BJ94" s="268"/>
      <c r="BK94" s="266"/>
      <c r="BL94" s="266"/>
      <c r="BM94" s="266"/>
      <c r="BN94" s="266"/>
      <c r="BO94" s="269"/>
      <c r="BP94" s="266"/>
      <c r="BQ94" s="266"/>
      <c r="BR94" s="266"/>
      <c r="BS94" s="239"/>
      <c r="BT94" s="240"/>
      <c r="BU94" s="241"/>
      <c r="BW94" s="356"/>
      <c r="BX94" s="59"/>
      <c r="BY94" s="49"/>
      <c r="BZ94" s="292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94"/>
      <c r="DD94" s="18"/>
      <c r="DE94" s="174"/>
      <c r="DF94" s="174"/>
      <c r="DG94" s="174"/>
      <c r="DH94" s="174"/>
      <c r="DI94" s="174"/>
      <c r="DJ94" s="174"/>
      <c r="DK94" s="174"/>
      <c r="DL94" s="174"/>
      <c r="DM94" s="174"/>
      <c r="DS94" s="18"/>
    </row>
    <row r="95" spans="2:123" ht="4.5" customHeight="1">
      <c r="B95" s="84"/>
      <c r="C95" s="85"/>
      <c r="D95" s="91"/>
      <c r="E95" s="92"/>
      <c r="F95" s="92"/>
      <c r="G95" s="92"/>
      <c r="H95" s="92"/>
      <c r="I95" s="93"/>
      <c r="J95" s="97"/>
      <c r="K95" s="98"/>
      <c r="L95" s="98"/>
      <c r="M95" s="98"/>
      <c r="N95" s="98"/>
      <c r="O95" s="99"/>
      <c r="Q95" s="113" t="s">
        <v>22</v>
      </c>
      <c r="R95" s="113"/>
      <c r="S95" s="113"/>
      <c r="T95" s="113"/>
      <c r="U95" s="113"/>
      <c r="V95" s="113"/>
      <c r="W95" s="113"/>
      <c r="X95" s="113"/>
      <c r="Y95" s="113"/>
      <c r="Z95" s="113" t="e">
        <f>AF85+W95*10</f>
        <v>#VALUE!</v>
      </c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M95" s="113" t="s">
        <v>69</v>
      </c>
      <c r="AN95" s="113"/>
      <c r="AO95" s="113"/>
      <c r="AP95" s="113"/>
      <c r="AQ95" s="113"/>
      <c r="AR95" s="113"/>
      <c r="AS95" s="113"/>
      <c r="AT95" s="113"/>
      <c r="AU95" s="113"/>
      <c r="AV95" s="113" t="e">
        <f>BB79+AS95*10</f>
        <v>#VALUE!</v>
      </c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I95" s="236"/>
      <c r="BJ95" s="268"/>
      <c r="BK95" s="266"/>
      <c r="BL95" s="266"/>
      <c r="BM95" s="266"/>
      <c r="BN95" s="266"/>
      <c r="BO95" s="269"/>
      <c r="BP95" s="266"/>
      <c r="BQ95" s="266"/>
      <c r="BR95" s="266"/>
      <c r="BS95" s="239"/>
      <c r="BT95" s="240"/>
      <c r="BU95" s="241"/>
      <c r="BW95" s="356"/>
      <c r="BX95" s="60"/>
      <c r="BY95" s="108"/>
      <c r="BZ95" s="292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94"/>
      <c r="DD95" s="18"/>
      <c r="DE95" s="174"/>
      <c r="DF95" s="174"/>
      <c r="DG95" s="174"/>
      <c r="DH95" s="174"/>
      <c r="DI95" s="174"/>
      <c r="DJ95" s="174"/>
      <c r="DK95" s="174"/>
      <c r="DL95" s="174"/>
      <c r="DM95" s="174"/>
      <c r="DS95" s="18"/>
    </row>
    <row r="96" spans="2:123" ht="4.5" customHeight="1">
      <c r="B96" s="84"/>
      <c r="C96" s="85"/>
      <c r="D96" s="91"/>
      <c r="E96" s="92"/>
      <c r="F96" s="92"/>
      <c r="G96" s="92"/>
      <c r="H96" s="92"/>
      <c r="I96" s="93"/>
      <c r="J96" s="40"/>
      <c r="K96" s="41"/>
      <c r="L96" s="41"/>
      <c r="M96" s="41"/>
      <c r="N96" s="41"/>
      <c r="O96" s="42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I96" s="236" t="s">
        <v>194</v>
      </c>
      <c r="BJ96" s="268"/>
      <c r="BK96" s="266"/>
      <c r="BL96" s="266"/>
      <c r="BM96" s="266"/>
      <c r="BN96" s="266"/>
      <c r="BO96" s="269"/>
      <c r="BP96" s="266"/>
      <c r="BQ96" s="266" t="s">
        <v>195</v>
      </c>
      <c r="BR96" s="266"/>
      <c r="BS96" s="239"/>
      <c r="BT96" s="240"/>
      <c r="BU96" s="241"/>
      <c r="BW96" s="356"/>
      <c r="BX96" s="112">
        <v>6</v>
      </c>
      <c r="BY96" s="47"/>
      <c r="BZ96" s="292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94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S96" s="18"/>
    </row>
    <row r="97" spans="2:123" ht="4.5" customHeight="1">
      <c r="B97" s="86"/>
      <c r="C97" s="87"/>
      <c r="D97" s="94"/>
      <c r="E97" s="95"/>
      <c r="F97" s="95"/>
      <c r="G97" s="95"/>
      <c r="H97" s="95"/>
      <c r="I97" s="96"/>
      <c r="J97" s="43"/>
      <c r="K97" s="44"/>
      <c r="L97" s="44"/>
      <c r="M97" s="44"/>
      <c r="N97" s="44"/>
      <c r="O97" s="45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I97" s="236"/>
      <c r="BJ97" s="268"/>
      <c r="BK97" s="266"/>
      <c r="BL97" s="266"/>
      <c r="BM97" s="266"/>
      <c r="BN97" s="266"/>
      <c r="BO97" s="269"/>
      <c r="BP97" s="266"/>
      <c r="BQ97" s="266"/>
      <c r="BR97" s="266"/>
      <c r="BS97" s="239"/>
      <c r="BT97" s="240"/>
      <c r="BU97" s="241"/>
      <c r="BW97" s="356"/>
      <c r="BX97" s="59"/>
      <c r="BY97" s="49"/>
      <c r="BZ97" s="292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94"/>
      <c r="DD97" s="18"/>
      <c r="DE97" s="311" t="s">
        <v>119</v>
      </c>
      <c r="DF97" s="312"/>
      <c r="DG97" s="312"/>
      <c r="DH97" s="312"/>
      <c r="DI97" s="312"/>
      <c r="DJ97" s="312"/>
      <c r="DK97" s="312"/>
      <c r="DL97" s="312"/>
      <c r="DM97" s="312"/>
      <c r="DS97" s="18"/>
    </row>
    <row r="98" spans="2:123" ht="4.5" customHeight="1">
      <c r="B98" s="201" t="s">
        <v>196</v>
      </c>
      <c r="C98" s="202"/>
      <c r="D98" s="98" t="s">
        <v>178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9"/>
      <c r="Q98" s="113" t="s">
        <v>80</v>
      </c>
      <c r="R98" s="113"/>
      <c r="S98" s="113"/>
      <c r="T98" s="113"/>
      <c r="U98" s="113"/>
      <c r="V98" s="113"/>
      <c r="W98" s="113"/>
      <c r="X98" s="113"/>
      <c r="Y98" s="113"/>
      <c r="Z98" s="113" t="e">
        <f>AF85+W98*10</f>
        <v>#VALUE!</v>
      </c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M98" s="113" t="s">
        <v>41</v>
      </c>
      <c r="AN98" s="113"/>
      <c r="AO98" s="113"/>
      <c r="AP98" s="113"/>
      <c r="AQ98" s="113"/>
      <c r="AR98" s="113"/>
      <c r="AS98" s="113"/>
      <c r="AT98" s="113"/>
      <c r="AU98" s="113"/>
      <c r="AV98" s="113" t="e">
        <f>BB79+AS98*10</f>
        <v>#VALUE!</v>
      </c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I98" s="236"/>
      <c r="BJ98" s="268"/>
      <c r="BK98" s="266"/>
      <c r="BL98" s="266"/>
      <c r="BM98" s="266"/>
      <c r="BN98" s="266"/>
      <c r="BO98" s="269"/>
      <c r="BP98" s="266"/>
      <c r="BQ98" s="266"/>
      <c r="BR98" s="266"/>
      <c r="BS98" s="239"/>
      <c r="BT98" s="240"/>
      <c r="BU98" s="241"/>
      <c r="BW98" s="356"/>
      <c r="BX98" s="59"/>
      <c r="BY98" s="49"/>
      <c r="BZ98" s="292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94"/>
      <c r="DD98" s="18"/>
      <c r="DE98" s="312"/>
      <c r="DF98" s="312"/>
      <c r="DG98" s="312"/>
      <c r="DH98" s="312"/>
      <c r="DI98" s="312"/>
      <c r="DJ98" s="312"/>
      <c r="DK98" s="312"/>
      <c r="DL98" s="312"/>
      <c r="DM98" s="312"/>
      <c r="DS98" s="18"/>
    </row>
    <row r="99" spans="2:123" ht="4.5" customHeight="1">
      <c r="B99" s="102"/>
      <c r="C99" s="203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2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I99" s="236" t="s">
        <v>197</v>
      </c>
      <c r="BJ99" s="268"/>
      <c r="BK99" s="266"/>
      <c r="BL99" s="266"/>
      <c r="BM99" s="266"/>
      <c r="BN99" s="266"/>
      <c r="BO99" s="269"/>
      <c r="BP99" s="266"/>
      <c r="BQ99" s="266" t="s">
        <v>198</v>
      </c>
      <c r="BR99" s="266"/>
      <c r="BS99" s="239"/>
      <c r="BT99" s="240"/>
      <c r="BU99" s="241"/>
      <c r="BW99" s="356"/>
      <c r="BX99" s="59"/>
      <c r="BY99" s="49"/>
      <c r="BZ99" s="292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94"/>
      <c r="DD99" s="18"/>
      <c r="DE99" s="312"/>
      <c r="DF99" s="312"/>
      <c r="DG99" s="312"/>
      <c r="DH99" s="312"/>
      <c r="DI99" s="312"/>
      <c r="DJ99" s="312"/>
      <c r="DK99" s="312"/>
      <c r="DL99" s="312"/>
      <c r="DM99" s="312"/>
      <c r="DS99" s="18"/>
    </row>
    <row r="100" spans="2:123" ht="4.5" customHeight="1">
      <c r="B100" s="102"/>
      <c r="C100" s="20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I100" s="236"/>
      <c r="BJ100" s="268"/>
      <c r="BK100" s="266"/>
      <c r="BL100" s="266"/>
      <c r="BM100" s="266"/>
      <c r="BN100" s="266"/>
      <c r="BO100" s="269"/>
      <c r="BP100" s="266"/>
      <c r="BQ100" s="266"/>
      <c r="BR100" s="266"/>
      <c r="BS100" s="239"/>
      <c r="BT100" s="240"/>
      <c r="BU100" s="241"/>
      <c r="BW100" s="356"/>
      <c r="BX100" s="60"/>
      <c r="BY100" s="108"/>
      <c r="BZ100" s="292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94"/>
      <c r="DD100" s="18"/>
      <c r="DE100" s="312"/>
      <c r="DF100" s="312"/>
      <c r="DG100" s="312"/>
      <c r="DH100" s="312"/>
      <c r="DI100" s="312"/>
      <c r="DJ100" s="312"/>
      <c r="DK100" s="312"/>
      <c r="DL100" s="312"/>
      <c r="DM100" s="312"/>
      <c r="DS100" s="18"/>
    </row>
    <row r="101" spans="2:123" ht="4.5" customHeight="1">
      <c r="B101" s="102"/>
      <c r="C101" s="203"/>
      <c r="D101" s="98" t="s">
        <v>104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9"/>
      <c r="Q101" s="113" t="s">
        <v>35</v>
      </c>
      <c r="R101" s="113"/>
      <c r="S101" s="113"/>
      <c r="T101" s="113"/>
      <c r="U101" s="113"/>
      <c r="V101" s="113"/>
      <c r="W101" s="113"/>
      <c r="X101" s="113"/>
      <c r="Y101" s="113"/>
      <c r="Z101" s="113" t="e">
        <f>AF85+W101*10</f>
        <v>#VALUE!</v>
      </c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M101" s="113" t="s">
        <v>42</v>
      </c>
      <c r="AN101" s="113"/>
      <c r="AO101" s="113"/>
      <c r="AP101" s="113"/>
      <c r="AQ101" s="113"/>
      <c r="AR101" s="113"/>
      <c r="AS101" s="113"/>
      <c r="AT101" s="113"/>
      <c r="AU101" s="113"/>
      <c r="AV101" s="113" t="e">
        <f>BB79+AS101*10</f>
        <v>#VALUE!</v>
      </c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I101" s="236"/>
      <c r="BJ101" s="268"/>
      <c r="BK101" s="266"/>
      <c r="BL101" s="266"/>
      <c r="BM101" s="266"/>
      <c r="BN101" s="266"/>
      <c r="BO101" s="269"/>
      <c r="BP101" s="266"/>
      <c r="BQ101" s="266"/>
      <c r="BR101" s="266"/>
      <c r="BS101" s="239"/>
      <c r="BT101" s="240"/>
      <c r="BU101" s="241"/>
      <c r="BW101" s="356"/>
      <c r="BX101" s="112">
        <v>7</v>
      </c>
      <c r="BY101" s="47"/>
      <c r="BZ101" s="292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94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S101" s="18"/>
    </row>
    <row r="102" spans="2:123" ht="4.5" customHeight="1">
      <c r="B102" s="102"/>
      <c r="C102" s="203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I102" s="236" t="s">
        <v>199</v>
      </c>
      <c r="BJ102" s="268"/>
      <c r="BK102" s="266"/>
      <c r="BL102" s="266"/>
      <c r="BM102" s="266"/>
      <c r="BN102" s="266"/>
      <c r="BO102" s="269"/>
      <c r="BP102" s="266"/>
      <c r="BQ102" s="266" t="s">
        <v>200</v>
      </c>
      <c r="BR102" s="266"/>
      <c r="BS102" s="239"/>
      <c r="BT102" s="240"/>
      <c r="BU102" s="241"/>
      <c r="BW102" s="356"/>
      <c r="BX102" s="59"/>
      <c r="BY102" s="49"/>
      <c r="BZ102" s="292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94"/>
      <c r="DD102" s="18"/>
      <c r="DE102" s="157"/>
      <c r="DF102" s="313" t="s">
        <v>239</v>
      </c>
      <c r="DG102" s="313"/>
      <c r="DH102" s="313"/>
      <c r="DI102" s="313"/>
      <c r="DJ102" s="313"/>
      <c r="DK102" s="313"/>
      <c r="DL102" s="313"/>
      <c r="DM102" s="313"/>
      <c r="DS102" s="18"/>
    </row>
    <row r="103" spans="2:123" ht="4.5" customHeight="1">
      <c r="B103" s="102"/>
      <c r="C103" s="20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5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I103" s="236"/>
      <c r="BJ103" s="268"/>
      <c r="BK103" s="266"/>
      <c r="BL103" s="266"/>
      <c r="BM103" s="266"/>
      <c r="BN103" s="266"/>
      <c r="BO103" s="269"/>
      <c r="BP103" s="266"/>
      <c r="BQ103" s="266"/>
      <c r="BR103" s="266"/>
      <c r="BS103" s="239"/>
      <c r="BT103" s="240"/>
      <c r="BU103" s="241"/>
      <c r="BW103" s="356"/>
      <c r="BX103" s="59"/>
      <c r="BY103" s="49"/>
      <c r="BZ103" s="292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94"/>
      <c r="DD103" s="18"/>
      <c r="DE103" s="157"/>
      <c r="DF103" s="313"/>
      <c r="DG103" s="313"/>
      <c r="DH103" s="313"/>
      <c r="DI103" s="313"/>
      <c r="DJ103" s="313"/>
      <c r="DK103" s="313"/>
      <c r="DL103" s="313"/>
      <c r="DM103" s="313"/>
      <c r="DS103" s="18"/>
    </row>
    <row r="104" spans="2:123" ht="4.5" customHeight="1">
      <c r="B104" s="102"/>
      <c r="C104" s="203"/>
      <c r="D104" s="98" t="s">
        <v>271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  <c r="Q104" s="113" t="s">
        <v>36</v>
      </c>
      <c r="R104" s="113"/>
      <c r="S104" s="113"/>
      <c r="T104" s="113"/>
      <c r="U104" s="113"/>
      <c r="V104" s="113"/>
      <c r="W104" s="113"/>
      <c r="X104" s="113"/>
      <c r="Y104" s="113"/>
      <c r="Z104" s="113" t="e">
        <f>AF85+W104*10</f>
        <v>#VALUE!</v>
      </c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M104" s="113" t="s">
        <v>43</v>
      </c>
      <c r="AN104" s="113"/>
      <c r="AO104" s="113"/>
      <c r="AP104" s="113"/>
      <c r="AQ104" s="113"/>
      <c r="AR104" s="113"/>
      <c r="AS104" s="113"/>
      <c r="AT104" s="113"/>
      <c r="AU104" s="113"/>
      <c r="AV104" s="113" t="e">
        <f>BB79+AS104*10</f>
        <v>#VALUE!</v>
      </c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I104" s="236"/>
      <c r="BJ104" s="268"/>
      <c r="BK104" s="266"/>
      <c r="BL104" s="266"/>
      <c r="BM104" s="266"/>
      <c r="BN104" s="266"/>
      <c r="BO104" s="269"/>
      <c r="BP104" s="266"/>
      <c r="BQ104" s="266"/>
      <c r="BR104" s="266"/>
      <c r="BS104" s="239"/>
      <c r="BT104" s="240"/>
      <c r="BU104" s="241"/>
      <c r="BW104" s="356"/>
      <c r="BX104" s="59"/>
      <c r="BY104" s="49"/>
      <c r="BZ104" s="292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94"/>
      <c r="DD104" s="18"/>
      <c r="DE104" s="314" t="s">
        <v>240</v>
      </c>
      <c r="DF104" s="308"/>
      <c r="DG104" s="309"/>
      <c r="DH104" s="309"/>
      <c r="DI104" s="309"/>
      <c r="DJ104" s="309"/>
      <c r="DK104" s="309"/>
      <c r="DL104" s="309"/>
      <c r="DM104" s="310"/>
      <c r="DS104" s="18"/>
    </row>
    <row r="105" spans="2:123" ht="4.5" customHeight="1">
      <c r="B105" s="102"/>
      <c r="C105" s="203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I105" s="236" t="s">
        <v>272</v>
      </c>
      <c r="BJ105" s="268"/>
      <c r="BK105" s="266"/>
      <c r="BL105" s="266"/>
      <c r="BM105" s="266"/>
      <c r="BN105" s="266"/>
      <c r="BO105" s="269"/>
      <c r="BP105" s="266"/>
      <c r="BQ105" s="266" t="s">
        <v>273</v>
      </c>
      <c r="BR105" s="266"/>
      <c r="BS105" s="239"/>
      <c r="BT105" s="240"/>
      <c r="BU105" s="241"/>
      <c r="BW105" s="356"/>
      <c r="BX105" s="60"/>
      <c r="BY105" s="108"/>
      <c r="BZ105" s="292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94"/>
      <c r="DD105" s="18"/>
      <c r="DE105" s="314"/>
      <c r="DF105" s="304"/>
      <c r="DG105" s="302"/>
      <c r="DH105" s="302"/>
      <c r="DI105" s="302"/>
      <c r="DJ105" s="302"/>
      <c r="DK105" s="302"/>
      <c r="DL105" s="302"/>
      <c r="DM105" s="303"/>
      <c r="DS105" s="18"/>
    </row>
    <row r="106" spans="2:123" ht="4.5" customHeight="1">
      <c r="B106" s="204"/>
      <c r="C106" s="205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I106" s="236"/>
      <c r="BJ106" s="268"/>
      <c r="BK106" s="266"/>
      <c r="BL106" s="266"/>
      <c r="BM106" s="266"/>
      <c r="BN106" s="266"/>
      <c r="BO106" s="269"/>
      <c r="BP106" s="266"/>
      <c r="BQ106" s="266"/>
      <c r="BR106" s="266"/>
      <c r="BS106" s="239"/>
      <c r="BT106" s="240"/>
      <c r="BU106" s="241"/>
      <c r="BW106" s="356"/>
      <c r="BX106" s="112">
        <v>8</v>
      </c>
      <c r="BY106" s="47"/>
      <c r="BZ106" s="292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94"/>
      <c r="DD106" s="18"/>
      <c r="DE106" s="314"/>
      <c r="DF106" s="304"/>
      <c r="DG106" s="302"/>
      <c r="DH106" s="302"/>
      <c r="DI106" s="302"/>
      <c r="DJ106" s="302"/>
      <c r="DK106" s="302"/>
      <c r="DL106" s="302"/>
      <c r="DM106" s="303"/>
      <c r="DS106" s="18"/>
    </row>
    <row r="107" spans="17:123" ht="4.5" customHeight="1"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9"/>
      <c r="BC107" s="19"/>
      <c r="BD107" s="19"/>
      <c r="BE107" s="19"/>
      <c r="BF107" s="19"/>
      <c r="BI107" s="236"/>
      <c r="BJ107" s="268"/>
      <c r="BK107" s="266"/>
      <c r="BL107" s="266"/>
      <c r="BM107" s="266"/>
      <c r="BN107" s="266"/>
      <c r="BO107" s="269"/>
      <c r="BP107" s="266"/>
      <c r="BQ107" s="266"/>
      <c r="BR107" s="266"/>
      <c r="BS107" s="239"/>
      <c r="BT107" s="240"/>
      <c r="BU107" s="241"/>
      <c r="BW107" s="356"/>
      <c r="BX107" s="59"/>
      <c r="BY107" s="49"/>
      <c r="BZ107" s="292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94"/>
      <c r="DD107" s="18"/>
      <c r="DE107" s="314"/>
      <c r="DF107" s="304"/>
      <c r="DG107" s="302"/>
      <c r="DH107" s="302"/>
      <c r="DI107" s="302"/>
      <c r="DJ107" s="302"/>
      <c r="DK107" s="302"/>
      <c r="DL107" s="302"/>
      <c r="DM107" s="303"/>
      <c r="DS107" s="18"/>
    </row>
    <row r="108" spans="2:123" ht="4.5" customHeight="1">
      <c r="B108" s="145" t="s">
        <v>274</v>
      </c>
      <c r="C108" s="146"/>
      <c r="D108" s="146"/>
      <c r="E108" s="146"/>
      <c r="F108" s="146"/>
      <c r="G108" s="146"/>
      <c r="H108" s="22"/>
      <c r="I108" s="151" t="s">
        <v>275</v>
      </c>
      <c r="J108" s="151"/>
      <c r="K108" s="151"/>
      <c r="L108" s="151"/>
      <c r="M108" s="151"/>
      <c r="N108" s="151"/>
      <c r="O108" s="152"/>
      <c r="Q108" s="143" t="s">
        <v>23</v>
      </c>
      <c r="R108" s="144"/>
      <c r="S108" s="144"/>
      <c r="T108" s="144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7"/>
      <c r="AF108" s="58" t="s">
        <v>15</v>
      </c>
      <c r="AG108" s="58"/>
      <c r="AH108" s="58"/>
      <c r="AI108" s="58"/>
      <c r="AJ108" s="58"/>
      <c r="AM108" s="143" t="s">
        <v>33</v>
      </c>
      <c r="AN108" s="144"/>
      <c r="AO108" s="144"/>
      <c r="AP108" s="144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7"/>
      <c r="BB108" s="58" t="s">
        <v>15</v>
      </c>
      <c r="BC108" s="58"/>
      <c r="BD108" s="58"/>
      <c r="BE108" s="58"/>
      <c r="BF108" s="58"/>
      <c r="BI108" s="236" t="s">
        <v>201</v>
      </c>
      <c r="BJ108" s="268"/>
      <c r="BK108" s="266"/>
      <c r="BL108" s="266"/>
      <c r="BM108" s="266"/>
      <c r="BN108" s="266"/>
      <c r="BO108" s="269"/>
      <c r="BP108" s="266"/>
      <c r="BQ108" s="266" t="s">
        <v>202</v>
      </c>
      <c r="BR108" s="266"/>
      <c r="BS108" s="239"/>
      <c r="BT108" s="240"/>
      <c r="BU108" s="241"/>
      <c r="BW108" s="356"/>
      <c r="BX108" s="59"/>
      <c r="BY108" s="49"/>
      <c r="BZ108" s="292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94"/>
      <c r="DD108" s="18"/>
      <c r="DE108" s="314"/>
      <c r="DF108" s="304"/>
      <c r="DG108" s="302"/>
      <c r="DH108" s="302"/>
      <c r="DI108" s="302"/>
      <c r="DJ108" s="302"/>
      <c r="DK108" s="302"/>
      <c r="DL108" s="302"/>
      <c r="DM108" s="303"/>
      <c r="DS108" s="18"/>
    </row>
    <row r="109" spans="2:123" ht="4.5" customHeight="1">
      <c r="B109" s="147"/>
      <c r="C109" s="148"/>
      <c r="D109" s="148"/>
      <c r="E109" s="148"/>
      <c r="F109" s="148"/>
      <c r="G109" s="148"/>
      <c r="H109" s="24"/>
      <c r="I109" s="153"/>
      <c r="J109" s="153"/>
      <c r="K109" s="153"/>
      <c r="L109" s="153"/>
      <c r="M109" s="153"/>
      <c r="N109" s="153"/>
      <c r="O109" s="154"/>
      <c r="Q109" s="143"/>
      <c r="R109" s="144"/>
      <c r="S109" s="144"/>
      <c r="T109" s="144"/>
      <c r="U109" s="124" t="s">
        <v>25</v>
      </c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5"/>
      <c r="AF109" s="58"/>
      <c r="AG109" s="58"/>
      <c r="AH109" s="58"/>
      <c r="AI109" s="58"/>
      <c r="AJ109" s="58"/>
      <c r="AM109" s="143"/>
      <c r="AN109" s="144"/>
      <c r="AO109" s="144"/>
      <c r="AP109" s="144"/>
      <c r="AQ109" s="124" t="s">
        <v>34</v>
      </c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5"/>
      <c r="BB109" s="58"/>
      <c r="BC109" s="58"/>
      <c r="BD109" s="58"/>
      <c r="BE109" s="58"/>
      <c r="BF109" s="58"/>
      <c r="BI109" s="236"/>
      <c r="BJ109" s="268"/>
      <c r="BK109" s="266"/>
      <c r="BL109" s="266"/>
      <c r="BM109" s="266"/>
      <c r="BN109" s="266"/>
      <c r="BO109" s="269"/>
      <c r="BP109" s="266"/>
      <c r="BQ109" s="266"/>
      <c r="BR109" s="266"/>
      <c r="BS109" s="239"/>
      <c r="BT109" s="240"/>
      <c r="BU109" s="241"/>
      <c r="BW109" s="356"/>
      <c r="BX109" s="59"/>
      <c r="BY109" s="49"/>
      <c r="BZ109" s="292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94"/>
      <c r="DD109" s="18"/>
      <c r="DE109" s="314"/>
      <c r="DF109" s="304"/>
      <c r="DG109" s="302"/>
      <c r="DH109" s="302"/>
      <c r="DI109" s="302"/>
      <c r="DJ109" s="302"/>
      <c r="DK109" s="302"/>
      <c r="DL109" s="302"/>
      <c r="DM109" s="303"/>
      <c r="DS109" s="18"/>
    </row>
    <row r="110" spans="2:123" ht="4.5" customHeight="1">
      <c r="B110" s="149"/>
      <c r="C110" s="150"/>
      <c r="D110" s="150"/>
      <c r="E110" s="150"/>
      <c r="F110" s="150"/>
      <c r="G110" s="150"/>
      <c r="H110" s="26"/>
      <c r="I110" s="155"/>
      <c r="J110" s="155"/>
      <c r="K110" s="155"/>
      <c r="L110" s="155"/>
      <c r="M110" s="155"/>
      <c r="N110" s="155"/>
      <c r="O110" s="156"/>
      <c r="Q110" s="143"/>
      <c r="R110" s="144"/>
      <c r="S110" s="144"/>
      <c r="T110" s="144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7"/>
      <c r="AF110" s="128" t="e">
        <f>Q114+V114+AA114</f>
        <v>#VALUE!</v>
      </c>
      <c r="AG110" s="128"/>
      <c r="AH110" s="128"/>
      <c r="AI110" s="128"/>
      <c r="AJ110" s="128"/>
      <c r="AM110" s="143"/>
      <c r="AN110" s="144"/>
      <c r="AO110" s="144"/>
      <c r="AP110" s="144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7"/>
      <c r="BB110" s="128" t="e">
        <f>AM114+AR114+AW114</f>
        <v>#VALUE!</v>
      </c>
      <c r="BC110" s="128"/>
      <c r="BD110" s="128"/>
      <c r="BE110" s="128"/>
      <c r="BF110" s="128"/>
      <c r="BI110" s="236"/>
      <c r="BJ110" s="268"/>
      <c r="BK110" s="266"/>
      <c r="BL110" s="266"/>
      <c r="BM110" s="266"/>
      <c r="BN110" s="266"/>
      <c r="BO110" s="269"/>
      <c r="BP110" s="266"/>
      <c r="BQ110" s="266"/>
      <c r="BR110" s="266"/>
      <c r="BS110" s="239"/>
      <c r="BT110" s="240"/>
      <c r="BU110" s="241"/>
      <c r="BW110" s="356"/>
      <c r="BX110" s="60"/>
      <c r="BY110" s="108"/>
      <c r="BZ110" s="292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94"/>
      <c r="DD110" s="18"/>
      <c r="DE110" s="314"/>
      <c r="DF110" s="304"/>
      <c r="DG110" s="302"/>
      <c r="DH110" s="302"/>
      <c r="DI110" s="302"/>
      <c r="DJ110" s="302"/>
      <c r="DK110" s="302"/>
      <c r="DL110" s="302"/>
      <c r="DM110" s="303"/>
      <c r="DS110" s="18"/>
    </row>
    <row r="111" spans="2:123" ht="4.5" customHeight="1">
      <c r="B111" s="88" t="s">
        <v>70</v>
      </c>
      <c r="C111" s="89"/>
      <c r="D111" s="98" t="s">
        <v>107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9"/>
      <c r="Q111" s="143"/>
      <c r="R111" s="144"/>
      <c r="S111" s="144"/>
      <c r="T111" s="144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7"/>
      <c r="AF111" s="128"/>
      <c r="AG111" s="128"/>
      <c r="AH111" s="128"/>
      <c r="AI111" s="128"/>
      <c r="AJ111" s="128"/>
      <c r="AM111" s="143"/>
      <c r="AN111" s="144"/>
      <c r="AO111" s="144"/>
      <c r="AP111" s="144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7"/>
      <c r="BB111" s="128"/>
      <c r="BC111" s="128"/>
      <c r="BD111" s="128"/>
      <c r="BE111" s="128"/>
      <c r="BF111" s="128"/>
      <c r="BI111" s="236" t="s">
        <v>203</v>
      </c>
      <c r="BJ111" s="268"/>
      <c r="BK111" s="266"/>
      <c r="BL111" s="266"/>
      <c r="BM111" s="266"/>
      <c r="BN111" s="266"/>
      <c r="BO111" s="269"/>
      <c r="BP111" s="266"/>
      <c r="BQ111" s="266" t="s">
        <v>204</v>
      </c>
      <c r="BR111" s="266"/>
      <c r="BS111" s="239"/>
      <c r="BT111" s="240"/>
      <c r="BU111" s="241"/>
      <c r="BW111" s="356"/>
      <c r="BX111" s="112">
        <v>9</v>
      </c>
      <c r="BY111" s="47"/>
      <c r="BZ111" s="292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94"/>
      <c r="DD111" s="18"/>
      <c r="DE111" s="314"/>
      <c r="DF111" s="304"/>
      <c r="DG111" s="302"/>
      <c r="DH111" s="302"/>
      <c r="DI111" s="302"/>
      <c r="DJ111" s="302"/>
      <c r="DK111" s="302"/>
      <c r="DL111" s="302"/>
      <c r="DM111" s="303"/>
      <c r="DS111" s="18"/>
    </row>
    <row r="112" spans="2:123" ht="4.5" customHeight="1">
      <c r="B112" s="91"/>
      <c r="C112" s="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2"/>
      <c r="Q112" s="58" t="s">
        <v>12</v>
      </c>
      <c r="R112" s="58"/>
      <c r="S112" s="58"/>
      <c r="T112" s="58"/>
      <c r="U112" s="58"/>
      <c r="V112" s="58" t="s">
        <v>13</v>
      </c>
      <c r="W112" s="58"/>
      <c r="X112" s="58"/>
      <c r="Y112" s="58"/>
      <c r="Z112" s="58"/>
      <c r="AA112" s="58" t="s">
        <v>14</v>
      </c>
      <c r="AB112" s="58"/>
      <c r="AC112" s="58"/>
      <c r="AD112" s="58"/>
      <c r="AE112" s="58"/>
      <c r="AF112" s="128"/>
      <c r="AG112" s="128"/>
      <c r="AH112" s="128"/>
      <c r="AI112" s="128"/>
      <c r="AJ112" s="128"/>
      <c r="AM112" s="58" t="s">
        <v>12</v>
      </c>
      <c r="AN112" s="58"/>
      <c r="AO112" s="58"/>
      <c r="AP112" s="58"/>
      <c r="AQ112" s="58"/>
      <c r="AR112" s="58" t="s">
        <v>13</v>
      </c>
      <c r="AS112" s="58"/>
      <c r="AT112" s="58"/>
      <c r="AU112" s="58"/>
      <c r="AV112" s="58"/>
      <c r="AW112" s="58" t="s">
        <v>14</v>
      </c>
      <c r="AX112" s="58"/>
      <c r="AY112" s="58"/>
      <c r="AZ112" s="58"/>
      <c r="BA112" s="58"/>
      <c r="BB112" s="128"/>
      <c r="BC112" s="128"/>
      <c r="BD112" s="128"/>
      <c r="BE112" s="128"/>
      <c r="BF112" s="128"/>
      <c r="BI112" s="236"/>
      <c r="BJ112" s="268"/>
      <c r="BK112" s="266"/>
      <c r="BL112" s="266"/>
      <c r="BM112" s="266"/>
      <c r="BN112" s="266"/>
      <c r="BO112" s="269"/>
      <c r="BP112" s="266"/>
      <c r="BQ112" s="266"/>
      <c r="BR112" s="266"/>
      <c r="BS112" s="239"/>
      <c r="BT112" s="240"/>
      <c r="BU112" s="241"/>
      <c r="BW112" s="356"/>
      <c r="BX112" s="59"/>
      <c r="BY112" s="49"/>
      <c r="BZ112" s="292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94"/>
      <c r="DD112" s="18"/>
      <c r="DE112" s="314"/>
      <c r="DF112" s="304"/>
      <c r="DG112" s="302"/>
      <c r="DH112" s="302"/>
      <c r="DI112" s="302"/>
      <c r="DJ112" s="302"/>
      <c r="DK112" s="302"/>
      <c r="DL112" s="302"/>
      <c r="DM112" s="303"/>
      <c r="DS112" s="18"/>
    </row>
    <row r="113" spans="2:123" ht="4.5" customHeight="1">
      <c r="B113" s="94"/>
      <c r="C113" s="95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128"/>
      <c r="AG113" s="128"/>
      <c r="AH113" s="128"/>
      <c r="AI113" s="128"/>
      <c r="AJ113" s="12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128"/>
      <c r="BC113" s="128"/>
      <c r="BD113" s="128"/>
      <c r="BE113" s="128"/>
      <c r="BF113" s="128"/>
      <c r="BI113" s="236"/>
      <c r="BJ113" s="268"/>
      <c r="BK113" s="266"/>
      <c r="BL113" s="266"/>
      <c r="BM113" s="266"/>
      <c r="BN113" s="266"/>
      <c r="BO113" s="269"/>
      <c r="BP113" s="266"/>
      <c r="BQ113" s="266"/>
      <c r="BR113" s="266"/>
      <c r="BS113" s="239"/>
      <c r="BT113" s="240"/>
      <c r="BU113" s="241"/>
      <c r="BW113" s="356"/>
      <c r="BX113" s="59"/>
      <c r="BY113" s="49"/>
      <c r="BZ113" s="292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94"/>
      <c r="DD113" s="18"/>
      <c r="DE113" s="314"/>
      <c r="DF113" s="304"/>
      <c r="DG113" s="302"/>
      <c r="DH113" s="302"/>
      <c r="DI113" s="302"/>
      <c r="DJ113" s="302"/>
      <c r="DK113" s="302"/>
      <c r="DL113" s="302"/>
      <c r="DM113" s="303"/>
      <c r="DS113" s="18"/>
    </row>
    <row r="114" spans="2:123" ht="4.5" customHeight="1">
      <c r="B114" s="36" t="s">
        <v>4</v>
      </c>
      <c r="C114" s="37"/>
      <c r="D114" s="212" t="s">
        <v>286</v>
      </c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3"/>
      <c r="Q114" s="114" t="s">
        <v>99</v>
      </c>
      <c r="R114" s="114"/>
      <c r="S114" s="114"/>
      <c r="T114" s="114"/>
      <c r="U114" s="114"/>
      <c r="V114" s="114" t="s">
        <v>99</v>
      </c>
      <c r="W114" s="114"/>
      <c r="X114" s="114"/>
      <c r="Y114" s="114"/>
      <c r="Z114" s="114"/>
      <c r="AA114" s="115">
        <f>BC20*3+BC10</f>
        <v>20</v>
      </c>
      <c r="AB114" s="116"/>
      <c r="AC114" s="116"/>
      <c r="AD114" s="116"/>
      <c r="AE114" s="117"/>
      <c r="AF114" s="128"/>
      <c r="AG114" s="128"/>
      <c r="AH114" s="128"/>
      <c r="AI114" s="128"/>
      <c r="AJ114" s="128"/>
      <c r="AM114" s="114" t="s">
        <v>99</v>
      </c>
      <c r="AN114" s="114"/>
      <c r="AO114" s="114"/>
      <c r="AP114" s="114"/>
      <c r="AQ114" s="114"/>
      <c r="AR114" s="114" t="s">
        <v>99</v>
      </c>
      <c r="AS114" s="114"/>
      <c r="AT114" s="114"/>
      <c r="AU114" s="114"/>
      <c r="AV114" s="114"/>
      <c r="AW114" s="114">
        <f>BC15*3+BC25</f>
        <v>20</v>
      </c>
      <c r="AX114" s="114"/>
      <c r="AY114" s="114"/>
      <c r="AZ114" s="114"/>
      <c r="BA114" s="114"/>
      <c r="BB114" s="128"/>
      <c r="BC114" s="128"/>
      <c r="BD114" s="128"/>
      <c r="BE114" s="128"/>
      <c r="BF114" s="128"/>
      <c r="BI114" s="236" t="s">
        <v>205</v>
      </c>
      <c r="BJ114" s="268"/>
      <c r="BK114" s="266"/>
      <c r="BL114" s="266"/>
      <c r="BM114" s="266"/>
      <c r="BN114" s="266"/>
      <c r="BO114" s="269"/>
      <c r="BP114" s="266"/>
      <c r="BQ114" s="266" t="s">
        <v>206</v>
      </c>
      <c r="BR114" s="266"/>
      <c r="BS114" s="239"/>
      <c r="BT114" s="240"/>
      <c r="BU114" s="241"/>
      <c r="BW114" s="356"/>
      <c r="BX114" s="59"/>
      <c r="BY114" s="49"/>
      <c r="BZ114" s="292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94"/>
      <c r="DD114" s="18"/>
      <c r="DE114" s="314"/>
      <c r="DF114" s="304"/>
      <c r="DG114" s="302"/>
      <c r="DH114" s="302"/>
      <c r="DI114" s="302"/>
      <c r="DJ114" s="302"/>
      <c r="DK114" s="302"/>
      <c r="DL114" s="302"/>
      <c r="DM114" s="303"/>
      <c r="DS114" s="18"/>
    </row>
    <row r="115" spans="2:123" ht="4.5" customHeight="1">
      <c r="B115" s="38"/>
      <c r="C115" s="39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5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8"/>
      <c r="AB115" s="119"/>
      <c r="AC115" s="119"/>
      <c r="AD115" s="119"/>
      <c r="AE115" s="120"/>
      <c r="AF115" s="128"/>
      <c r="AG115" s="128"/>
      <c r="AH115" s="128"/>
      <c r="AI115" s="128"/>
      <c r="AJ115" s="128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28"/>
      <c r="BC115" s="128"/>
      <c r="BD115" s="128"/>
      <c r="BE115" s="128"/>
      <c r="BF115" s="128"/>
      <c r="BI115" s="236"/>
      <c r="BJ115" s="268"/>
      <c r="BK115" s="266"/>
      <c r="BL115" s="266"/>
      <c r="BM115" s="266"/>
      <c r="BN115" s="266"/>
      <c r="BO115" s="269"/>
      <c r="BP115" s="266"/>
      <c r="BQ115" s="266"/>
      <c r="BR115" s="266"/>
      <c r="BS115" s="239"/>
      <c r="BT115" s="240"/>
      <c r="BU115" s="241"/>
      <c r="BW115" s="356"/>
      <c r="BX115" s="60"/>
      <c r="BY115" s="108"/>
      <c r="BZ115" s="292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94"/>
      <c r="DD115" s="18"/>
      <c r="DE115" s="314"/>
      <c r="DF115" s="304"/>
      <c r="DG115" s="302"/>
      <c r="DH115" s="302"/>
      <c r="DI115" s="302"/>
      <c r="DJ115" s="302"/>
      <c r="DK115" s="302"/>
      <c r="DL115" s="302"/>
      <c r="DM115" s="303"/>
      <c r="DS115" s="18"/>
    </row>
    <row r="116" spans="2:123" ht="4.5" customHeight="1">
      <c r="B116" s="162"/>
      <c r="C116" s="160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7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8"/>
      <c r="AB116" s="119"/>
      <c r="AC116" s="119"/>
      <c r="AD116" s="119"/>
      <c r="AE116" s="120"/>
      <c r="AF116" s="128"/>
      <c r="AG116" s="128"/>
      <c r="AH116" s="128"/>
      <c r="AI116" s="128"/>
      <c r="AJ116" s="128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28"/>
      <c r="BC116" s="128"/>
      <c r="BD116" s="128"/>
      <c r="BE116" s="128"/>
      <c r="BF116" s="128"/>
      <c r="BI116" s="236"/>
      <c r="BJ116" s="268"/>
      <c r="BK116" s="266"/>
      <c r="BL116" s="266"/>
      <c r="BM116" s="266"/>
      <c r="BN116" s="266"/>
      <c r="BO116" s="269"/>
      <c r="BP116" s="266"/>
      <c r="BQ116" s="266"/>
      <c r="BR116" s="266"/>
      <c r="BS116" s="239"/>
      <c r="BT116" s="240"/>
      <c r="BU116" s="241"/>
      <c r="BW116" s="356"/>
      <c r="BX116" s="112">
        <v>10</v>
      </c>
      <c r="BY116" s="47"/>
      <c r="BZ116" s="292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94"/>
      <c r="DD116" s="18"/>
      <c r="DE116" s="314"/>
      <c r="DF116" s="304"/>
      <c r="DG116" s="302"/>
      <c r="DH116" s="302"/>
      <c r="DI116" s="302"/>
      <c r="DJ116" s="302"/>
      <c r="DK116" s="302"/>
      <c r="DL116" s="302"/>
      <c r="DM116" s="303"/>
      <c r="DS116" s="18"/>
    </row>
    <row r="117" spans="2:123" ht="4.5" customHeight="1">
      <c r="B117" s="88" t="s">
        <v>71</v>
      </c>
      <c r="C117" s="89"/>
      <c r="D117" s="98" t="s">
        <v>109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9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21"/>
      <c r="AB117" s="122"/>
      <c r="AC117" s="122"/>
      <c r="AD117" s="122"/>
      <c r="AE117" s="123"/>
      <c r="AF117" s="128"/>
      <c r="AG117" s="128"/>
      <c r="AH117" s="128"/>
      <c r="AI117" s="128"/>
      <c r="AJ117" s="128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28"/>
      <c r="BC117" s="128"/>
      <c r="BD117" s="128"/>
      <c r="BE117" s="128"/>
      <c r="BF117" s="128"/>
      <c r="BI117" s="236" t="s">
        <v>207</v>
      </c>
      <c r="BJ117" s="268"/>
      <c r="BK117" s="266"/>
      <c r="BL117" s="266"/>
      <c r="BM117" s="266"/>
      <c r="BN117" s="266"/>
      <c r="BO117" s="269"/>
      <c r="BP117" s="266"/>
      <c r="BQ117" s="266" t="s">
        <v>206</v>
      </c>
      <c r="BR117" s="266"/>
      <c r="BS117" s="239"/>
      <c r="BT117" s="240"/>
      <c r="BU117" s="241"/>
      <c r="BW117" s="356"/>
      <c r="BX117" s="59"/>
      <c r="BY117" s="49"/>
      <c r="BZ117" s="292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94"/>
      <c r="DD117" s="18"/>
      <c r="DE117" s="314"/>
      <c r="DF117" s="304"/>
      <c r="DG117" s="302"/>
      <c r="DH117" s="302"/>
      <c r="DI117" s="302"/>
      <c r="DJ117" s="302"/>
      <c r="DK117" s="302"/>
      <c r="DL117" s="302"/>
      <c r="DM117" s="303"/>
      <c r="DS117" s="18"/>
    </row>
    <row r="118" spans="2:123" ht="4.5" customHeight="1">
      <c r="B118" s="91"/>
      <c r="C118" s="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2"/>
      <c r="Q118" s="129" t="s">
        <v>17</v>
      </c>
      <c r="R118" s="129"/>
      <c r="S118" s="129"/>
      <c r="T118" s="129"/>
      <c r="U118" s="129"/>
      <c r="V118" s="129"/>
      <c r="W118" s="129" t="s">
        <v>63</v>
      </c>
      <c r="X118" s="129"/>
      <c r="Y118" s="129"/>
      <c r="Z118" s="129" t="s">
        <v>64</v>
      </c>
      <c r="AA118" s="129"/>
      <c r="AB118" s="129"/>
      <c r="AC118" s="129"/>
      <c r="AD118" s="129"/>
      <c r="AE118" s="129" t="s">
        <v>18</v>
      </c>
      <c r="AF118" s="129"/>
      <c r="AG118" s="129"/>
      <c r="AH118" s="129"/>
      <c r="AI118" s="129"/>
      <c r="AJ118" s="129"/>
      <c r="AM118" s="129" t="s">
        <v>17</v>
      </c>
      <c r="AN118" s="129"/>
      <c r="AO118" s="129"/>
      <c r="AP118" s="129"/>
      <c r="AQ118" s="129"/>
      <c r="AR118" s="129"/>
      <c r="AS118" s="129" t="s">
        <v>63</v>
      </c>
      <c r="AT118" s="129"/>
      <c r="AU118" s="129"/>
      <c r="AV118" s="129" t="s">
        <v>64</v>
      </c>
      <c r="AW118" s="129"/>
      <c r="AX118" s="129"/>
      <c r="AY118" s="129"/>
      <c r="AZ118" s="129"/>
      <c r="BA118" s="129" t="s">
        <v>18</v>
      </c>
      <c r="BB118" s="129"/>
      <c r="BC118" s="129"/>
      <c r="BD118" s="129"/>
      <c r="BE118" s="129"/>
      <c r="BF118" s="129"/>
      <c r="BI118" s="236"/>
      <c r="BJ118" s="268"/>
      <c r="BK118" s="266"/>
      <c r="BL118" s="266"/>
      <c r="BM118" s="266"/>
      <c r="BN118" s="266"/>
      <c r="BO118" s="269"/>
      <c r="BP118" s="266"/>
      <c r="BQ118" s="266"/>
      <c r="BR118" s="266"/>
      <c r="BS118" s="239"/>
      <c r="BT118" s="240"/>
      <c r="BU118" s="241"/>
      <c r="BW118" s="356"/>
      <c r="BX118" s="59"/>
      <c r="BY118" s="49"/>
      <c r="BZ118" s="292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94"/>
      <c r="DD118" s="18"/>
      <c r="DE118" s="314"/>
      <c r="DF118" s="304"/>
      <c r="DG118" s="302"/>
      <c r="DH118" s="302"/>
      <c r="DI118" s="302"/>
      <c r="DJ118" s="302"/>
      <c r="DK118" s="302"/>
      <c r="DL118" s="302"/>
      <c r="DM118" s="303"/>
      <c r="DS118" s="18"/>
    </row>
    <row r="119" spans="2:123" ht="4.5" customHeight="1">
      <c r="B119" s="94"/>
      <c r="C119" s="95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I119" s="236"/>
      <c r="BJ119" s="268"/>
      <c r="BK119" s="266"/>
      <c r="BL119" s="266"/>
      <c r="BM119" s="266"/>
      <c r="BN119" s="266"/>
      <c r="BO119" s="269"/>
      <c r="BP119" s="266"/>
      <c r="BQ119" s="266"/>
      <c r="BR119" s="266"/>
      <c r="BS119" s="239"/>
      <c r="BT119" s="240"/>
      <c r="BU119" s="241"/>
      <c r="BW119" s="356"/>
      <c r="BX119" s="59"/>
      <c r="BY119" s="49"/>
      <c r="BZ119" s="292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94"/>
      <c r="DD119" s="18"/>
      <c r="DE119" s="314"/>
      <c r="DF119" s="305"/>
      <c r="DG119" s="306"/>
      <c r="DH119" s="306"/>
      <c r="DI119" s="306"/>
      <c r="DJ119" s="306"/>
      <c r="DK119" s="306"/>
      <c r="DL119" s="306"/>
      <c r="DM119" s="307"/>
      <c r="DS119" s="18"/>
    </row>
    <row r="120" spans="2:123" ht="4.5" customHeight="1">
      <c r="B120" s="36" t="s">
        <v>4</v>
      </c>
      <c r="C120" s="37"/>
      <c r="D120" s="212" t="s">
        <v>286</v>
      </c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3"/>
      <c r="Q120" s="113" t="s">
        <v>37</v>
      </c>
      <c r="R120" s="113"/>
      <c r="S120" s="113"/>
      <c r="T120" s="113"/>
      <c r="U120" s="113"/>
      <c r="V120" s="113"/>
      <c r="W120" s="113"/>
      <c r="X120" s="113"/>
      <c r="Y120" s="113"/>
      <c r="Z120" s="113" t="e">
        <f>AF110+W120*10</f>
        <v>#VALUE!</v>
      </c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M120" s="113" t="s">
        <v>44</v>
      </c>
      <c r="AN120" s="113"/>
      <c r="AO120" s="113"/>
      <c r="AP120" s="113"/>
      <c r="AQ120" s="113"/>
      <c r="AR120" s="113"/>
      <c r="AS120" s="113"/>
      <c r="AT120" s="113"/>
      <c r="AU120" s="113"/>
      <c r="AV120" s="113" t="e">
        <f>BB110+AS120*10</f>
        <v>#VALUE!</v>
      </c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I120" s="236" t="s">
        <v>208</v>
      </c>
      <c r="BJ120" s="268"/>
      <c r="BK120" s="266"/>
      <c r="BL120" s="266"/>
      <c r="BM120" s="266"/>
      <c r="BN120" s="266"/>
      <c r="BO120" s="269"/>
      <c r="BP120" s="266"/>
      <c r="BQ120" s="266" t="s">
        <v>209</v>
      </c>
      <c r="BR120" s="266"/>
      <c r="BS120" s="239"/>
      <c r="BT120" s="240"/>
      <c r="BU120" s="241"/>
      <c r="BW120" s="357"/>
      <c r="BX120" s="60"/>
      <c r="BY120" s="108"/>
      <c r="BZ120" s="299"/>
      <c r="CA120" s="295"/>
      <c r="CB120" s="295"/>
      <c r="CC120" s="295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5"/>
      <c r="CP120" s="295"/>
      <c r="CQ120" s="295"/>
      <c r="CR120" s="295"/>
      <c r="CS120" s="295"/>
      <c r="CT120" s="295"/>
      <c r="CU120" s="295"/>
      <c r="CV120" s="295"/>
      <c r="CW120" s="295"/>
      <c r="CX120" s="295"/>
      <c r="CY120" s="295"/>
      <c r="CZ120" s="295"/>
      <c r="DA120" s="295"/>
      <c r="DB120" s="295"/>
      <c r="DC120" s="296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S120" s="18"/>
    </row>
    <row r="121" spans="2:123" ht="4.5" customHeight="1">
      <c r="B121" s="38"/>
      <c r="C121" s="39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5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I121" s="236"/>
      <c r="BJ121" s="268"/>
      <c r="BK121" s="266"/>
      <c r="BL121" s="266"/>
      <c r="BM121" s="266"/>
      <c r="BN121" s="266"/>
      <c r="BO121" s="269"/>
      <c r="BP121" s="266"/>
      <c r="BQ121" s="266"/>
      <c r="BR121" s="266"/>
      <c r="BS121" s="239"/>
      <c r="BT121" s="240"/>
      <c r="BU121" s="241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S121" s="18"/>
    </row>
    <row r="122" spans="2:123" ht="4.5" customHeight="1">
      <c r="B122" s="162"/>
      <c r="C122" s="160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7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I122" s="236"/>
      <c r="BJ122" s="268"/>
      <c r="BK122" s="266"/>
      <c r="BL122" s="266"/>
      <c r="BM122" s="266"/>
      <c r="BN122" s="266"/>
      <c r="BO122" s="269"/>
      <c r="BP122" s="266"/>
      <c r="BQ122" s="266"/>
      <c r="BR122" s="266"/>
      <c r="BS122" s="239"/>
      <c r="BT122" s="240"/>
      <c r="BU122" s="241"/>
      <c r="BW122" s="326" t="s">
        <v>244</v>
      </c>
      <c r="BX122" s="327"/>
      <c r="BY122" s="327"/>
      <c r="BZ122" s="327"/>
      <c r="CA122" s="327"/>
      <c r="CB122" s="327"/>
      <c r="CC122" s="327"/>
      <c r="CD122" s="327"/>
      <c r="CE122" s="327"/>
      <c r="CF122" s="327"/>
      <c r="CG122" s="327"/>
      <c r="CH122" s="327"/>
      <c r="CI122" s="327"/>
      <c r="CJ122" s="327"/>
      <c r="CK122" s="327"/>
      <c r="CL122" s="327"/>
      <c r="CM122" s="327"/>
      <c r="CN122" s="327"/>
      <c r="CO122" s="151" t="s">
        <v>245</v>
      </c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2"/>
      <c r="DE122" s="326" t="s">
        <v>251</v>
      </c>
      <c r="DF122" s="327"/>
      <c r="DG122" s="327"/>
      <c r="DH122" s="327"/>
      <c r="DI122" s="151" t="s">
        <v>252</v>
      </c>
      <c r="DJ122" s="151"/>
      <c r="DK122" s="151"/>
      <c r="DL122" s="151"/>
      <c r="DM122" s="152"/>
      <c r="DS122" s="18"/>
    </row>
    <row r="123" spans="2:123" ht="4.5" customHeight="1">
      <c r="B123" s="88" t="s">
        <v>76</v>
      </c>
      <c r="C123" s="89"/>
      <c r="D123" s="98" t="s">
        <v>178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9"/>
      <c r="Q123" s="113" t="s">
        <v>81</v>
      </c>
      <c r="R123" s="113"/>
      <c r="S123" s="113"/>
      <c r="T123" s="113"/>
      <c r="U123" s="113"/>
      <c r="V123" s="113"/>
      <c r="W123" s="113"/>
      <c r="X123" s="113"/>
      <c r="Y123" s="113"/>
      <c r="Z123" s="113" t="e">
        <f>AF110+W123*10</f>
        <v>#VALUE!</v>
      </c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M123" s="113" t="s">
        <v>72</v>
      </c>
      <c r="AN123" s="113"/>
      <c r="AO123" s="113"/>
      <c r="AP123" s="113"/>
      <c r="AQ123" s="113"/>
      <c r="AR123" s="113"/>
      <c r="AS123" s="113"/>
      <c r="AT123" s="113"/>
      <c r="AU123" s="113"/>
      <c r="AV123" s="113" t="e">
        <f>BB110+AS123*10</f>
        <v>#VALUE!</v>
      </c>
      <c r="AW123" s="113"/>
      <c r="AX123" s="113"/>
      <c r="AY123" s="113"/>
      <c r="AZ123" s="113"/>
      <c r="BA123" s="131" t="s">
        <v>284</v>
      </c>
      <c r="BB123" s="132"/>
      <c r="BC123" s="132"/>
      <c r="BD123" s="132"/>
      <c r="BE123" s="132"/>
      <c r="BF123" s="133"/>
      <c r="BI123" s="236" t="s">
        <v>210</v>
      </c>
      <c r="BJ123" s="268"/>
      <c r="BK123" s="266"/>
      <c r="BL123" s="266"/>
      <c r="BM123" s="266"/>
      <c r="BN123" s="266"/>
      <c r="BO123" s="269"/>
      <c r="BP123" s="266"/>
      <c r="BQ123" s="266" t="s">
        <v>211</v>
      </c>
      <c r="BR123" s="266"/>
      <c r="BS123" s="239"/>
      <c r="BT123" s="240"/>
      <c r="BU123" s="241"/>
      <c r="BW123" s="328"/>
      <c r="BX123" s="329"/>
      <c r="BY123" s="329"/>
      <c r="BZ123" s="329"/>
      <c r="CA123" s="329"/>
      <c r="CB123" s="329"/>
      <c r="CC123" s="329"/>
      <c r="CD123" s="329"/>
      <c r="CE123" s="329"/>
      <c r="CF123" s="329"/>
      <c r="CG123" s="329"/>
      <c r="CH123" s="329"/>
      <c r="CI123" s="329"/>
      <c r="CJ123" s="329"/>
      <c r="CK123" s="329"/>
      <c r="CL123" s="329"/>
      <c r="CM123" s="329"/>
      <c r="CN123" s="329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4"/>
      <c r="DE123" s="328"/>
      <c r="DF123" s="329"/>
      <c r="DG123" s="329"/>
      <c r="DH123" s="329"/>
      <c r="DI123" s="153"/>
      <c r="DJ123" s="153"/>
      <c r="DK123" s="153"/>
      <c r="DL123" s="153"/>
      <c r="DM123" s="154"/>
      <c r="DS123" s="18"/>
    </row>
    <row r="124" spans="2:123" ht="4.5" customHeight="1">
      <c r="B124" s="91"/>
      <c r="C124" s="9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2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34"/>
      <c r="BB124" s="135"/>
      <c r="BC124" s="135"/>
      <c r="BD124" s="135"/>
      <c r="BE124" s="135"/>
      <c r="BF124" s="136"/>
      <c r="BI124" s="236"/>
      <c r="BJ124" s="268"/>
      <c r="BK124" s="266"/>
      <c r="BL124" s="266"/>
      <c r="BM124" s="266"/>
      <c r="BN124" s="266"/>
      <c r="BO124" s="269"/>
      <c r="BP124" s="266"/>
      <c r="BQ124" s="266"/>
      <c r="BR124" s="266"/>
      <c r="BS124" s="239"/>
      <c r="BT124" s="240"/>
      <c r="BU124" s="241"/>
      <c r="BW124" s="330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6"/>
      <c r="DE124" s="330"/>
      <c r="DF124" s="331"/>
      <c r="DG124" s="331"/>
      <c r="DH124" s="331"/>
      <c r="DI124" s="155"/>
      <c r="DJ124" s="155"/>
      <c r="DK124" s="155"/>
      <c r="DL124" s="155"/>
      <c r="DM124" s="156"/>
      <c r="DS124" s="18"/>
    </row>
    <row r="125" spans="2:123" ht="4.5" customHeight="1">
      <c r="B125" s="94"/>
      <c r="C125" s="95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37"/>
      <c r="BB125" s="138"/>
      <c r="BC125" s="138"/>
      <c r="BD125" s="138"/>
      <c r="BE125" s="138"/>
      <c r="BF125" s="139"/>
      <c r="BI125" s="236"/>
      <c r="BJ125" s="268"/>
      <c r="BK125" s="266"/>
      <c r="BL125" s="266"/>
      <c r="BM125" s="266"/>
      <c r="BN125" s="266"/>
      <c r="BO125" s="269"/>
      <c r="BP125" s="266"/>
      <c r="BQ125" s="266"/>
      <c r="BR125" s="266"/>
      <c r="BS125" s="239"/>
      <c r="BT125" s="240"/>
      <c r="BU125" s="241"/>
      <c r="DE125" s="367" t="s">
        <v>276</v>
      </c>
      <c r="DF125" s="278"/>
      <c r="DG125" s="98"/>
      <c r="DH125" s="98"/>
      <c r="DI125" s="98"/>
      <c r="DJ125" s="98"/>
      <c r="DK125" s="98"/>
      <c r="DL125" s="98"/>
      <c r="DM125" s="99"/>
      <c r="DS125" s="18"/>
    </row>
    <row r="126" spans="2:123" ht="4.5" customHeight="1">
      <c r="B126" s="36" t="s">
        <v>4</v>
      </c>
      <c r="C126" s="37"/>
      <c r="D126" s="212" t="s">
        <v>286</v>
      </c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3"/>
      <c r="Q126" s="113" t="s">
        <v>82</v>
      </c>
      <c r="R126" s="113"/>
      <c r="S126" s="113"/>
      <c r="T126" s="113"/>
      <c r="U126" s="113"/>
      <c r="V126" s="113"/>
      <c r="W126" s="113"/>
      <c r="X126" s="113"/>
      <c r="Y126" s="113"/>
      <c r="Z126" s="113" t="e">
        <f>AF110+W126*10</f>
        <v>#VALUE!</v>
      </c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M126" s="113" t="s">
        <v>87</v>
      </c>
      <c r="AN126" s="113"/>
      <c r="AO126" s="113"/>
      <c r="AP126" s="113"/>
      <c r="AQ126" s="113"/>
      <c r="AR126" s="113"/>
      <c r="AS126" s="113"/>
      <c r="AT126" s="113"/>
      <c r="AU126" s="113"/>
      <c r="AV126" s="113" t="e">
        <f>BB110+AS126*10</f>
        <v>#VALUE!</v>
      </c>
      <c r="AW126" s="113"/>
      <c r="AX126" s="113"/>
      <c r="AY126" s="113"/>
      <c r="AZ126" s="113"/>
      <c r="BA126" s="131" t="s">
        <v>284</v>
      </c>
      <c r="BB126" s="132"/>
      <c r="BC126" s="132"/>
      <c r="BD126" s="132"/>
      <c r="BE126" s="132"/>
      <c r="BF126" s="133"/>
      <c r="BI126" s="236" t="s">
        <v>212</v>
      </c>
      <c r="BJ126" s="268"/>
      <c r="BK126" s="266"/>
      <c r="BL126" s="266"/>
      <c r="BM126" s="266"/>
      <c r="BN126" s="266"/>
      <c r="BO126" s="269"/>
      <c r="BP126" s="266"/>
      <c r="BQ126" s="266" t="s">
        <v>211</v>
      </c>
      <c r="BR126" s="266"/>
      <c r="BS126" s="239"/>
      <c r="BT126" s="240"/>
      <c r="BU126" s="241"/>
      <c r="BW126" s="297" t="s">
        <v>242</v>
      </c>
      <c r="BX126" s="297"/>
      <c r="BY126" s="297"/>
      <c r="BZ126" s="297"/>
      <c r="CA126" s="297"/>
      <c r="CB126" s="297"/>
      <c r="CC126" s="297"/>
      <c r="CD126" s="297"/>
      <c r="CE126" s="297"/>
      <c r="CF126" s="297"/>
      <c r="CG126" s="297"/>
      <c r="CH126" s="297"/>
      <c r="CI126" s="297" t="s">
        <v>246</v>
      </c>
      <c r="CJ126" s="297"/>
      <c r="CK126" s="297"/>
      <c r="CL126" s="297"/>
      <c r="CM126" s="297"/>
      <c r="CN126" s="297"/>
      <c r="CO126" s="297"/>
      <c r="CP126" s="274" t="s">
        <v>249</v>
      </c>
      <c r="CQ126" s="275"/>
      <c r="CR126" s="275"/>
      <c r="CS126" s="275"/>
      <c r="CT126" s="275"/>
      <c r="CU126" s="275"/>
      <c r="CV126" s="275"/>
      <c r="CW126" s="275"/>
      <c r="CX126" s="275"/>
      <c r="CY126" s="275"/>
      <c r="CZ126" s="275"/>
      <c r="DA126" s="275"/>
      <c r="DB126" s="275"/>
      <c r="DC126" s="276"/>
      <c r="DE126" s="368"/>
      <c r="DF126" s="280"/>
      <c r="DG126" s="41"/>
      <c r="DH126" s="41"/>
      <c r="DI126" s="41"/>
      <c r="DJ126" s="41"/>
      <c r="DK126" s="41"/>
      <c r="DL126" s="41"/>
      <c r="DM126" s="42"/>
      <c r="DS126" s="18"/>
    </row>
    <row r="127" spans="2:123" ht="4.5" customHeight="1">
      <c r="B127" s="38"/>
      <c r="C127" s="39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5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34"/>
      <c r="BB127" s="135"/>
      <c r="BC127" s="135"/>
      <c r="BD127" s="135"/>
      <c r="BE127" s="135"/>
      <c r="BF127" s="136"/>
      <c r="BI127" s="236"/>
      <c r="BJ127" s="268"/>
      <c r="BK127" s="266"/>
      <c r="BL127" s="266"/>
      <c r="BM127" s="266"/>
      <c r="BN127" s="266"/>
      <c r="BO127" s="269"/>
      <c r="BP127" s="266"/>
      <c r="BQ127" s="266"/>
      <c r="BR127" s="266"/>
      <c r="BS127" s="239"/>
      <c r="BT127" s="240"/>
      <c r="BU127" s="241"/>
      <c r="BW127" s="297"/>
      <c r="BX127" s="297"/>
      <c r="BY127" s="297"/>
      <c r="BZ127" s="297"/>
      <c r="CA127" s="297"/>
      <c r="CB127" s="297"/>
      <c r="CC127" s="297"/>
      <c r="CD127" s="297"/>
      <c r="CE127" s="297"/>
      <c r="CF127" s="297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74"/>
      <c r="CQ127" s="275"/>
      <c r="CR127" s="275"/>
      <c r="CS127" s="275"/>
      <c r="CT127" s="275"/>
      <c r="CU127" s="275"/>
      <c r="CV127" s="275"/>
      <c r="CW127" s="275"/>
      <c r="CX127" s="275"/>
      <c r="CY127" s="275"/>
      <c r="CZ127" s="275"/>
      <c r="DA127" s="275"/>
      <c r="DB127" s="275"/>
      <c r="DC127" s="276"/>
      <c r="DE127" s="368"/>
      <c r="DF127" s="280"/>
      <c r="DG127" s="41"/>
      <c r="DH127" s="41"/>
      <c r="DI127" s="41"/>
      <c r="DJ127" s="41"/>
      <c r="DK127" s="41"/>
      <c r="DL127" s="41"/>
      <c r="DM127" s="42"/>
      <c r="DS127" s="18"/>
    </row>
    <row r="128" spans="2:123" ht="4.5" customHeight="1">
      <c r="B128" s="162"/>
      <c r="C128" s="160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7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37"/>
      <c r="BB128" s="138"/>
      <c r="BC128" s="138"/>
      <c r="BD128" s="138"/>
      <c r="BE128" s="138"/>
      <c r="BF128" s="139"/>
      <c r="BI128" s="236"/>
      <c r="BJ128" s="268"/>
      <c r="BK128" s="266"/>
      <c r="BL128" s="266"/>
      <c r="BM128" s="266"/>
      <c r="BN128" s="266"/>
      <c r="BO128" s="269"/>
      <c r="BP128" s="266"/>
      <c r="BQ128" s="266"/>
      <c r="BR128" s="266"/>
      <c r="BS128" s="239"/>
      <c r="BT128" s="240"/>
      <c r="BU128" s="241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8"/>
      <c r="CG128" s="298"/>
      <c r="CH128" s="298"/>
      <c r="CI128" s="297"/>
      <c r="CJ128" s="297"/>
      <c r="CK128" s="297"/>
      <c r="CL128" s="297"/>
      <c r="CM128" s="297"/>
      <c r="CN128" s="297"/>
      <c r="CO128" s="297"/>
      <c r="CP128" s="274"/>
      <c r="CQ128" s="275"/>
      <c r="CR128" s="275"/>
      <c r="CS128" s="275"/>
      <c r="CT128" s="275"/>
      <c r="CU128" s="275"/>
      <c r="CV128" s="275"/>
      <c r="CW128" s="275"/>
      <c r="CX128" s="275"/>
      <c r="CY128" s="275"/>
      <c r="CZ128" s="275"/>
      <c r="DA128" s="275"/>
      <c r="DB128" s="275"/>
      <c r="DC128" s="276"/>
      <c r="DE128" s="38"/>
      <c r="DF128" s="39"/>
      <c r="DG128" s="41"/>
      <c r="DH128" s="41"/>
      <c r="DI128" s="41"/>
      <c r="DJ128" s="41"/>
      <c r="DK128" s="41"/>
      <c r="DL128" s="41"/>
      <c r="DM128" s="42"/>
      <c r="DS128" s="18"/>
    </row>
    <row r="129" spans="2:123" ht="4.5" customHeight="1">
      <c r="B129" s="88" t="s">
        <v>277</v>
      </c>
      <c r="C129" s="89"/>
      <c r="D129" s="98" t="s">
        <v>278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M129" s="113" t="s">
        <v>45</v>
      </c>
      <c r="AN129" s="113"/>
      <c r="AO129" s="113"/>
      <c r="AP129" s="113"/>
      <c r="AQ129" s="113"/>
      <c r="AR129" s="113"/>
      <c r="AS129" s="113"/>
      <c r="AT129" s="113"/>
      <c r="AU129" s="113"/>
      <c r="AV129" s="113" t="e">
        <f>BB110+AS129*10</f>
        <v>#VALUE!</v>
      </c>
      <c r="AW129" s="113"/>
      <c r="AX129" s="113"/>
      <c r="AY129" s="113"/>
      <c r="AZ129" s="113"/>
      <c r="BA129" s="131" t="s">
        <v>285</v>
      </c>
      <c r="BB129" s="132"/>
      <c r="BC129" s="132"/>
      <c r="BD129" s="132"/>
      <c r="BE129" s="132"/>
      <c r="BF129" s="133"/>
      <c r="BI129" s="236" t="s">
        <v>213</v>
      </c>
      <c r="BJ129" s="268"/>
      <c r="BK129" s="266"/>
      <c r="BL129" s="266"/>
      <c r="BM129" s="266"/>
      <c r="BN129" s="266"/>
      <c r="BO129" s="269"/>
      <c r="BP129" s="266"/>
      <c r="BQ129" s="266" t="s">
        <v>211</v>
      </c>
      <c r="BR129" s="266"/>
      <c r="BS129" s="239"/>
      <c r="BT129" s="240"/>
      <c r="BU129" s="241"/>
      <c r="BW129" s="237" t="s">
        <v>247</v>
      </c>
      <c r="BX129" s="237"/>
      <c r="BY129" s="237"/>
      <c r="BZ129" s="237"/>
      <c r="CA129" s="237"/>
      <c r="CB129" s="237"/>
      <c r="CC129" s="237"/>
      <c r="CD129" s="237"/>
      <c r="CE129" s="238"/>
      <c r="CF129" s="113"/>
      <c r="CG129" s="113"/>
      <c r="CH129" s="113"/>
      <c r="CI129" s="241"/>
      <c r="CJ129" s="113"/>
      <c r="CK129" s="113"/>
      <c r="CL129" s="113"/>
      <c r="CM129" s="113"/>
      <c r="CN129" s="113"/>
      <c r="CO129" s="113"/>
      <c r="CP129" s="268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9"/>
      <c r="DE129" s="38"/>
      <c r="DF129" s="39"/>
      <c r="DG129" s="41"/>
      <c r="DH129" s="41"/>
      <c r="DI129" s="41"/>
      <c r="DJ129" s="41"/>
      <c r="DK129" s="41"/>
      <c r="DL129" s="41"/>
      <c r="DM129" s="42"/>
      <c r="DS129" s="18"/>
    </row>
    <row r="130" spans="2:123" ht="4.5" customHeight="1">
      <c r="B130" s="91"/>
      <c r="C130" s="9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2"/>
      <c r="Q130" s="143" t="s">
        <v>26</v>
      </c>
      <c r="R130" s="144"/>
      <c r="S130" s="144"/>
      <c r="T130" s="144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7"/>
      <c r="AF130" s="58" t="s">
        <v>15</v>
      </c>
      <c r="AG130" s="58"/>
      <c r="AH130" s="58"/>
      <c r="AI130" s="58"/>
      <c r="AJ130" s="58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34"/>
      <c r="BB130" s="135"/>
      <c r="BC130" s="135"/>
      <c r="BD130" s="135"/>
      <c r="BE130" s="135"/>
      <c r="BF130" s="136"/>
      <c r="BI130" s="236"/>
      <c r="BJ130" s="268"/>
      <c r="BK130" s="266"/>
      <c r="BL130" s="266"/>
      <c r="BM130" s="266"/>
      <c r="BN130" s="266"/>
      <c r="BO130" s="269"/>
      <c r="BP130" s="266"/>
      <c r="BQ130" s="266"/>
      <c r="BR130" s="266"/>
      <c r="BS130" s="239"/>
      <c r="BT130" s="240"/>
      <c r="BU130" s="241"/>
      <c r="BW130" s="237"/>
      <c r="BX130" s="237"/>
      <c r="BY130" s="237"/>
      <c r="BZ130" s="237"/>
      <c r="CA130" s="237"/>
      <c r="CB130" s="237"/>
      <c r="CC130" s="237"/>
      <c r="CD130" s="237"/>
      <c r="CE130" s="238"/>
      <c r="CF130" s="113"/>
      <c r="CG130" s="113"/>
      <c r="CH130" s="113"/>
      <c r="CI130" s="241"/>
      <c r="CJ130" s="113"/>
      <c r="CK130" s="113"/>
      <c r="CL130" s="113"/>
      <c r="CM130" s="113"/>
      <c r="CN130" s="113"/>
      <c r="CO130" s="113"/>
      <c r="CP130" s="268"/>
      <c r="CQ130" s="266"/>
      <c r="CR130" s="266"/>
      <c r="CS130" s="266"/>
      <c r="CT130" s="266"/>
      <c r="CU130" s="266"/>
      <c r="CV130" s="266"/>
      <c r="CW130" s="266"/>
      <c r="CX130" s="266"/>
      <c r="CY130" s="266"/>
      <c r="CZ130" s="266"/>
      <c r="DA130" s="266"/>
      <c r="DB130" s="266"/>
      <c r="DC130" s="269"/>
      <c r="DE130" s="162"/>
      <c r="DF130" s="160"/>
      <c r="DG130" s="44"/>
      <c r="DH130" s="44"/>
      <c r="DI130" s="44"/>
      <c r="DJ130" s="44"/>
      <c r="DK130" s="44"/>
      <c r="DL130" s="44"/>
      <c r="DM130" s="45"/>
      <c r="DS130" s="18"/>
    </row>
    <row r="131" spans="2:123" ht="4.5" customHeight="1">
      <c r="B131" s="94"/>
      <c r="C131" s="95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Q131" s="143"/>
      <c r="R131" s="144"/>
      <c r="S131" s="144"/>
      <c r="T131" s="144"/>
      <c r="U131" s="124" t="s">
        <v>27</v>
      </c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5"/>
      <c r="AF131" s="58"/>
      <c r="AG131" s="58"/>
      <c r="AH131" s="58"/>
      <c r="AI131" s="58"/>
      <c r="AJ131" s="58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37"/>
      <c r="BB131" s="138"/>
      <c r="BC131" s="138"/>
      <c r="BD131" s="138"/>
      <c r="BE131" s="138"/>
      <c r="BF131" s="139"/>
      <c r="BI131" s="236"/>
      <c r="BJ131" s="268"/>
      <c r="BK131" s="266"/>
      <c r="BL131" s="266"/>
      <c r="BM131" s="266"/>
      <c r="BN131" s="266"/>
      <c r="BO131" s="269"/>
      <c r="BP131" s="266"/>
      <c r="BQ131" s="266"/>
      <c r="BR131" s="266"/>
      <c r="BS131" s="239"/>
      <c r="BT131" s="240"/>
      <c r="BU131" s="241"/>
      <c r="BW131" s="237"/>
      <c r="BX131" s="237"/>
      <c r="BY131" s="237"/>
      <c r="BZ131" s="237"/>
      <c r="CA131" s="237"/>
      <c r="CB131" s="237"/>
      <c r="CC131" s="237"/>
      <c r="CD131" s="237"/>
      <c r="CE131" s="238"/>
      <c r="CF131" s="113"/>
      <c r="CG131" s="113"/>
      <c r="CH131" s="113"/>
      <c r="CI131" s="241"/>
      <c r="CJ131" s="113"/>
      <c r="CK131" s="113"/>
      <c r="CL131" s="113"/>
      <c r="CM131" s="113"/>
      <c r="CN131" s="113"/>
      <c r="CO131" s="113"/>
      <c r="CP131" s="268"/>
      <c r="CQ131" s="266"/>
      <c r="CR131" s="266"/>
      <c r="CS131" s="266"/>
      <c r="CT131" s="266"/>
      <c r="CU131" s="266"/>
      <c r="CV131" s="266"/>
      <c r="CW131" s="266"/>
      <c r="CX131" s="266"/>
      <c r="CY131" s="266"/>
      <c r="CZ131" s="266"/>
      <c r="DA131" s="266"/>
      <c r="DB131" s="266"/>
      <c r="DC131" s="269"/>
      <c r="DE131" s="326" t="s">
        <v>253</v>
      </c>
      <c r="DF131" s="327"/>
      <c r="DG131" s="327"/>
      <c r="DH131" s="327"/>
      <c r="DI131" s="151" t="s">
        <v>279</v>
      </c>
      <c r="DJ131" s="151"/>
      <c r="DK131" s="151"/>
      <c r="DL131" s="151"/>
      <c r="DM131" s="152"/>
      <c r="DS131" s="18"/>
    </row>
    <row r="132" spans="2:123" ht="4.5" customHeight="1">
      <c r="B132" s="36" t="s">
        <v>4</v>
      </c>
      <c r="C132" s="37"/>
      <c r="D132" s="212" t="s">
        <v>286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3"/>
      <c r="Q132" s="143"/>
      <c r="R132" s="144"/>
      <c r="S132" s="144"/>
      <c r="T132" s="144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7"/>
      <c r="AF132" s="128" t="e">
        <f>Q136+V136+AA136</f>
        <v>#VALUE!</v>
      </c>
      <c r="AG132" s="128"/>
      <c r="AH132" s="128"/>
      <c r="AI132" s="128"/>
      <c r="AJ132" s="128"/>
      <c r="AM132" s="113" t="s">
        <v>46</v>
      </c>
      <c r="AN132" s="113"/>
      <c r="AO132" s="113"/>
      <c r="AP132" s="113"/>
      <c r="AQ132" s="113"/>
      <c r="AR132" s="113"/>
      <c r="AS132" s="113"/>
      <c r="AT132" s="113"/>
      <c r="AU132" s="113"/>
      <c r="AV132" s="113" t="e">
        <f>BB110+AS132*10</f>
        <v>#VALUE!</v>
      </c>
      <c r="AW132" s="113"/>
      <c r="AX132" s="113"/>
      <c r="AY132" s="113"/>
      <c r="AZ132" s="113"/>
      <c r="BA132" s="131" t="s">
        <v>283</v>
      </c>
      <c r="BB132" s="132"/>
      <c r="BC132" s="132"/>
      <c r="BD132" s="132"/>
      <c r="BE132" s="132"/>
      <c r="BF132" s="133"/>
      <c r="BI132" s="236" t="s">
        <v>214</v>
      </c>
      <c r="BJ132" s="268"/>
      <c r="BK132" s="266"/>
      <c r="BL132" s="266"/>
      <c r="BM132" s="266"/>
      <c r="BN132" s="266"/>
      <c r="BO132" s="269"/>
      <c r="BP132" s="266"/>
      <c r="BQ132" s="266" t="s">
        <v>211</v>
      </c>
      <c r="BR132" s="266"/>
      <c r="BS132" s="239"/>
      <c r="BT132" s="240"/>
      <c r="BU132" s="241"/>
      <c r="BW132" s="113">
        <v>1</v>
      </c>
      <c r="BX132" s="113"/>
      <c r="BY132" s="157"/>
      <c r="BZ132" s="157"/>
      <c r="CA132" s="157"/>
      <c r="CB132" s="157"/>
      <c r="CC132" s="157"/>
      <c r="CD132" s="157"/>
      <c r="CE132" s="157"/>
      <c r="CF132" s="142"/>
      <c r="CG132" s="142"/>
      <c r="CH132" s="142"/>
      <c r="CI132" s="113"/>
      <c r="CJ132" s="113"/>
      <c r="CK132" s="113"/>
      <c r="CL132" s="113"/>
      <c r="CM132" s="113"/>
      <c r="CN132" s="113"/>
      <c r="CO132" s="113"/>
      <c r="CP132" s="268"/>
      <c r="CQ132" s="266"/>
      <c r="CR132" s="266"/>
      <c r="CS132" s="266"/>
      <c r="CT132" s="266"/>
      <c r="CU132" s="266"/>
      <c r="CV132" s="266"/>
      <c r="CW132" s="266"/>
      <c r="CX132" s="266"/>
      <c r="CY132" s="266"/>
      <c r="CZ132" s="266"/>
      <c r="DA132" s="266"/>
      <c r="DB132" s="266"/>
      <c r="DC132" s="269"/>
      <c r="DE132" s="328"/>
      <c r="DF132" s="329"/>
      <c r="DG132" s="329"/>
      <c r="DH132" s="329"/>
      <c r="DI132" s="153"/>
      <c r="DJ132" s="153"/>
      <c r="DK132" s="153"/>
      <c r="DL132" s="153"/>
      <c r="DM132" s="154"/>
      <c r="DS132" s="18"/>
    </row>
    <row r="133" spans="2:123" ht="4.5" customHeight="1">
      <c r="B133" s="38"/>
      <c r="C133" s="39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Q133" s="143"/>
      <c r="R133" s="144"/>
      <c r="S133" s="144"/>
      <c r="T133" s="144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7"/>
      <c r="AF133" s="128"/>
      <c r="AG133" s="128"/>
      <c r="AH133" s="128"/>
      <c r="AI133" s="128"/>
      <c r="AJ133" s="128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34"/>
      <c r="BB133" s="135"/>
      <c r="BC133" s="135"/>
      <c r="BD133" s="135"/>
      <c r="BE133" s="135"/>
      <c r="BF133" s="136"/>
      <c r="BI133" s="236"/>
      <c r="BJ133" s="268"/>
      <c r="BK133" s="266"/>
      <c r="BL133" s="266"/>
      <c r="BM133" s="266"/>
      <c r="BN133" s="266"/>
      <c r="BO133" s="269"/>
      <c r="BP133" s="266"/>
      <c r="BQ133" s="266"/>
      <c r="BR133" s="266"/>
      <c r="BS133" s="239"/>
      <c r="BT133" s="240"/>
      <c r="BU133" s="241"/>
      <c r="BW133" s="113"/>
      <c r="BX133" s="113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13"/>
      <c r="CJ133" s="113"/>
      <c r="CK133" s="113"/>
      <c r="CL133" s="113"/>
      <c r="CM133" s="113"/>
      <c r="CN133" s="113"/>
      <c r="CO133" s="113"/>
      <c r="CP133" s="268"/>
      <c r="CQ133" s="266"/>
      <c r="CR133" s="266"/>
      <c r="CS133" s="266"/>
      <c r="CT133" s="266"/>
      <c r="CU133" s="266"/>
      <c r="CV133" s="266"/>
      <c r="CW133" s="266"/>
      <c r="CX133" s="266"/>
      <c r="CY133" s="266"/>
      <c r="CZ133" s="266"/>
      <c r="DA133" s="266"/>
      <c r="DB133" s="266"/>
      <c r="DC133" s="269"/>
      <c r="DE133" s="330"/>
      <c r="DF133" s="331"/>
      <c r="DG133" s="331"/>
      <c r="DH133" s="331"/>
      <c r="DI133" s="155"/>
      <c r="DJ133" s="155"/>
      <c r="DK133" s="155"/>
      <c r="DL133" s="155"/>
      <c r="DM133" s="156"/>
      <c r="DS133" s="18"/>
    </row>
    <row r="134" spans="2:123" ht="4.5" customHeight="1">
      <c r="B134" s="162"/>
      <c r="C134" s="160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7"/>
      <c r="Q134" s="58" t="s">
        <v>12</v>
      </c>
      <c r="R134" s="58"/>
      <c r="S134" s="58"/>
      <c r="T134" s="58"/>
      <c r="U134" s="58"/>
      <c r="V134" s="58" t="s">
        <v>13</v>
      </c>
      <c r="W134" s="58"/>
      <c r="X134" s="58"/>
      <c r="Y134" s="58"/>
      <c r="Z134" s="58"/>
      <c r="AA134" s="58" t="s">
        <v>14</v>
      </c>
      <c r="AB134" s="58"/>
      <c r="AC134" s="58"/>
      <c r="AD134" s="58"/>
      <c r="AE134" s="58"/>
      <c r="AF134" s="128"/>
      <c r="AG134" s="128"/>
      <c r="AH134" s="128"/>
      <c r="AI134" s="128"/>
      <c r="AJ134" s="128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37"/>
      <c r="BB134" s="138"/>
      <c r="BC134" s="138"/>
      <c r="BD134" s="138"/>
      <c r="BE134" s="138"/>
      <c r="BF134" s="139"/>
      <c r="BI134" s="236"/>
      <c r="BJ134" s="268"/>
      <c r="BK134" s="266"/>
      <c r="BL134" s="266"/>
      <c r="BM134" s="266"/>
      <c r="BN134" s="266"/>
      <c r="BO134" s="269"/>
      <c r="BP134" s="266"/>
      <c r="BQ134" s="266"/>
      <c r="BR134" s="266"/>
      <c r="BS134" s="239"/>
      <c r="BT134" s="240"/>
      <c r="BU134" s="241"/>
      <c r="BW134" s="113"/>
      <c r="BX134" s="113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13"/>
      <c r="CJ134" s="113"/>
      <c r="CK134" s="113"/>
      <c r="CL134" s="113"/>
      <c r="CM134" s="113"/>
      <c r="CN134" s="113"/>
      <c r="CO134" s="113"/>
      <c r="CP134" s="268"/>
      <c r="CQ134" s="266"/>
      <c r="CR134" s="266"/>
      <c r="CS134" s="266"/>
      <c r="CT134" s="266"/>
      <c r="CU134" s="266"/>
      <c r="CV134" s="266"/>
      <c r="CW134" s="266"/>
      <c r="CX134" s="266"/>
      <c r="CY134" s="266"/>
      <c r="CZ134" s="266"/>
      <c r="DA134" s="266"/>
      <c r="DB134" s="266"/>
      <c r="DC134" s="269"/>
      <c r="DE134" s="367" t="s">
        <v>280</v>
      </c>
      <c r="DF134" s="278"/>
      <c r="DG134" s="98"/>
      <c r="DH134" s="98"/>
      <c r="DI134" s="98"/>
      <c r="DJ134" s="98"/>
      <c r="DK134" s="98"/>
      <c r="DL134" s="98"/>
      <c r="DM134" s="99"/>
      <c r="DS134" s="18"/>
    </row>
    <row r="135" spans="2:123" ht="4.5" customHeight="1">
      <c r="B135" s="88" t="s">
        <v>73</v>
      </c>
      <c r="C135" s="89"/>
      <c r="D135" s="98" t="s">
        <v>110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9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128"/>
      <c r="AG135" s="128"/>
      <c r="AH135" s="128"/>
      <c r="AI135" s="128"/>
      <c r="AJ135" s="128"/>
      <c r="AM135" s="113" t="s">
        <v>47</v>
      </c>
      <c r="AN135" s="113"/>
      <c r="AO135" s="113"/>
      <c r="AP135" s="113"/>
      <c r="AQ135" s="113"/>
      <c r="AR135" s="113"/>
      <c r="AS135" s="113"/>
      <c r="AT135" s="113"/>
      <c r="AU135" s="113"/>
      <c r="AV135" s="113" t="e">
        <f>BB110+AS135*10</f>
        <v>#VALUE!</v>
      </c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I135" s="236" t="s">
        <v>215</v>
      </c>
      <c r="BJ135" s="268"/>
      <c r="BK135" s="266"/>
      <c r="BL135" s="266"/>
      <c r="BM135" s="266"/>
      <c r="BN135" s="266"/>
      <c r="BO135" s="269"/>
      <c r="BP135" s="266"/>
      <c r="BQ135" s="266" t="s">
        <v>216</v>
      </c>
      <c r="BR135" s="266"/>
      <c r="BS135" s="239"/>
      <c r="BT135" s="240"/>
      <c r="BU135" s="241"/>
      <c r="BW135" s="113">
        <v>2</v>
      </c>
      <c r="BX135" s="113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13"/>
      <c r="CJ135" s="113"/>
      <c r="CK135" s="113"/>
      <c r="CL135" s="113"/>
      <c r="CM135" s="113"/>
      <c r="CN135" s="113"/>
      <c r="CO135" s="113"/>
      <c r="CP135" s="268"/>
      <c r="CQ135" s="266"/>
      <c r="CR135" s="266"/>
      <c r="CS135" s="266"/>
      <c r="CT135" s="266"/>
      <c r="CU135" s="266"/>
      <c r="CV135" s="266"/>
      <c r="CW135" s="266"/>
      <c r="CX135" s="266"/>
      <c r="CY135" s="266"/>
      <c r="CZ135" s="266"/>
      <c r="DA135" s="266"/>
      <c r="DB135" s="266"/>
      <c r="DC135" s="269"/>
      <c r="DE135" s="368"/>
      <c r="DF135" s="280"/>
      <c r="DG135" s="41"/>
      <c r="DH135" s="41"/>
      <c r="DI135" s="41"/>
      <c r="DJ135" s="41"/>
      <c r="DK135" s="41"/>
      <c r="DL135" s="41"/>
      <c r="DM135" s="42"/>
      <c r="DS135" s="18"/>
    </row>
    <row r="136" spans="2:123" ht="4.5" customHeight="1">
      <c r="B136" s="91"/>
      <c r="C136" s="9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2"/>
      <c r="Q136" s="114" t="s">
        <v>99</v>
      </c>
      <c r="R136" s="114"/>
      <c r="S136" s="114"/>
      <c r="T136" s="114"/>
      <c r="U136" s="114"/>
      <c r="V136" s="114" t="s">
        <v>99</v>
      </c>
      <c r="W136" s="114"/>
      <c r="X136" s="114"/>
      <c r="Y136" s="114"/>
      <c r="Z136" s="114"/>
      <c r="AA136" s="114">
        <f>BC30*3+BC25</f>
        <v>20</v>
      </c>
      <c r="AB136" s="114"/>
      <c r="AC136" s="114"/>
      <c r="AD136" s="114"/>
      <c r="AE136" s="114"/>
      <c r="AF136" s="128"/>
      <c r="AG136" s="128"/>
      <c r="AH136" s="128"/>
      <c r="AI136" s="128"/>
      <c r="AJ136" s="128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I136" s="236"/>
      <c r="BJ136" s="268"/>
      <c r="BK136" s="266"/>
      <c r="BL136" s="266"/>
      <c r="BM136" s="266"/>
      <c r="BN136" s="266"/>
      <c r="BO136" s="269"/>
      <c r="BP136" s="266"/>
      <c r="BQ136" s="266"/>
      <c r="BR136" s="266"/>
      <c r="BS136" s="239"/>
      <c r="BT136" s="240"/>
      <c r="BU136" s="241"/>
      <c r="BW136" s="113"/>
      <c r="BX136" s="113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13"/>
      <c r="CJ136" s="113"/>
      <c r="CK136" s="113"/>
      <c r="CL136" s="113"/>
      <c r="CM136" s="113"/>
      <c r="CN136" s="113"/>
      <c r="CO136" s="113"/>
      <c r="CP136" s="268"/>
      <c r="CQ136" s="266"/>
      <c r="CR136" s="266"/>
      <c r="CS136" s="266"/>
      <c r="CT136" s="266"/>
      <c r="CU136" s="266"/>
      <c r="CV136" s="266"/>
      <c r="CW136" s="266"/>
      <c r="CX136" s="266"/>
      <c r="CY136" s="266"/>
      <c r="CZ136" s="266"/>
      <c r="DA136" s="266"/>
      <c r="DB136" s="266"/>
      <c r="DC136" s="269"/>
      <c r="DE136" s="368"/>
      <c r="DF136" s="280"/>
      <c r="DG136" s="41"/>
      <c r="DH136" s="41"/>
      <c r="DI136" s="41"/>
      <c r="DJ136" s="41"/>
      <c r="DK136" s="41"/>
      <c r="DL136" s="41"/>
      <c r="DM136" s="42"/>
      <c r="DS136" s="18"/>
    </row>
    <row r="137" spans="2:123" ht="4.5" customHeight="1">
      <c r="B137" s="94"/>
      <c r="C137" s="95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5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28"/>
      <c r="AG137" s="128"/>
      <c r="AH137" s="128"/>
      <c r="AI137" s="128"/>
      <c r="AJ137" s="128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I137" s="236"/>
      <c r="BJ137" s="268"/>
      <c r="BK137" s="266"/>
      <c r="BL137" s="266"/>
      <c r="BM137" s="266"/>
      <c r="BN137" s="266"/>
      <c r="BO137" s="269"/>
      <c r="BP137" s="266"/>
      <c r="BQ137" s="266"/>
      <c r="BR137" s="266"/>
      <c r="BS137" s="239"/>
      <c r="BT137" s="240"/>
      <c r="BU137" s="241"/>
      <c r="BW137" s="113"/>
      <c r="BX137" s="113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13"/>
      <c r="CJ137" s="113"/>
      <c r="CK137" s="113"/>
      <c r="CL137" s="113"/>
      <c r="CM137" s="113"/>
      <c r="CN137" s="113"/>
      <c r="CO137" s="113"/>
      <c r="CP137" s="268"/>
      <c r="CQ137" s="266"/>
      <c r="CR137" s="266"/>
      <c r="CS137" s="266"/>
      <c r="CT137" s="266"/>
      <c r="CU137" s="266"/>
      <c r="CV137" s="266"/>
      <c r="CW137" s="266"/>
      <c r="CX137" s="266"/>
      <c r="CY137" s="266"/>
      <c r="CZ137" s="266"/>
      <c r="DA137" s="266"/>
      <c r="DB137" s="266"/>
      <c r="DC137" s="269"/>
      <c r="DE137" s="38"/>
      <c r="DF137" s="39"/>
      <c r="DG137" s="41"/>
      <c r="DH137" s="41"/>
      <c r="DI137" s="41"/>
      <c r="DJ137" s="41"/>
      <c r="DK137" s="41"/>
      <c r="DL137" s="41"/>
      <c r="DM137" s="42"/>
      <c r="DS137" s="18"/>
    </row>
    <row r="138" spans="2:123" ht="4.5" customHeight="1">
      <c r="B138" s="36" t="s">
        <v>4</v>
      </c>
      <c r="C138" s="37"/>
      <c r="D138" s="212" t="s">
        <v>286</v>
      </c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3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28"/>
      <c r="AG138" s="128"/>
      <c r="AH138" s="128"/>
      <c r="AI138" s="128"/>
      <c r="AJ138" s="128"/>
      <c r="BI138" s="236" t="s">
        <v>217</v>
      </c>
      <c r="BJ138" s="268"/>
      <c r="BK138" s="266"/>
      <c r="BL138" s="266"/>
      <c r="BM138" s="266"/>
      <c r="BN138" s="266"/>
      <c r="BO138" s="269"/>
      <c r="BP138" s="266"/>
      <c r="BQ138" s="266" t="s">
        <v>206</v>
      </c>
      <c r="BR138" s="266"/>
      <c r="BS138" s="239"/>
      <c r="BT138" s="240"/>
      <c r="BU138" s="241"/>
      <c r="BW138" s="113">
        <v>3</v>
      </c>
      <c r="BX138" s="113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13"/>
      <c r="CJ138" s="113"/>
      <c r="CK138" s="113"/>
      <c r="CL138" s="113"/>
      <c r="CM138" s="113"/>
      <c r="CN138" s="113"/>
      <c r="CO138" s="113"/>
      <c r="CP138" s="268"/>
      <c r="CQ138" s="266"/>
      <c r="CR138" s="266"/>
      <c r="CS138" s="266"/>
      <c r="CT138" s="266"/>
      <c r="CU138" s="266"/>
      <c r="CV138" s="266"/>
      <c r="CW138" s="266"/>
      <c r="CX138" s="266"/>
      <c r="CY138" s="266"/>
      <c r="CZ138" s="266"/>
      <c r="DA138" s="266"/>
      <c r="DB138" s="266"/>
      <c r="DC138" s="269"/>
      <c r="DE138" s="38"/>
      <c r="DF138" s="39"/>
      <c r="DG138" s="41"/>
      <c r="DH138" s="41"/>
      <c r="DI138" s="41"/>
      <c r="DJ138" s="41"/>
      <c r="DK138" s="41"/>
      <c r="DL138" s="41"/>
      <c r="DM138" s="42"/>
      <c r="DS138" s="18"/>
    </row>
    <row r="139" spans="2:123" ht="4.5" customHeight="1">
      <c r="B139" s="38"/>
      <c r="C139" s="39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5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28"/>
      <c r="AG139" s="128"/>
      <c r="AH139" s="128"/>
      <c r="AI139" s="128"/>
      <c r="AJ139" s="128"/>
      <c r="AM139" s="145" t="s">
        <v>74</v>
      </c>
      <c r="AN139" s="146"/>
      <c r="AO139" s="146"/>
      <c r="AP139" s="146"/>
      <c r="AQ139" s="146"/>
      <c r="AR139" s="146"/>
      <c r="AS139" s="146"/>
      <c r="AT139" s="146"/>
      <c r="AU139" s="28"/>
      <c r="AV139" s="28"/>
      <c r="AW139" s="21"/>
      <c r="AX139" s="21"/>
      <c r="AY139" s="151" t="s">
        <v>218</v>
      </c>
      <c r="AZ139" s="151"/>
      <c r="BA139" s="151"/>
      <c r="BB139" s="151"/>
      <c r="BC139" s="151"/>
      <c r="BD139" s="151"/>
      <c r="BE139" s="151"/>
      <c r="BF139" s="152"/>
      <c r="BI139" s="236"/>
      <c r="BJ139" s="268"/>
      <c r="BK139" s="266"/>
      <c r="BL139" s="266"/>
      <c r="BM139" s="266"/>
      <c r="BN139" s="266"/>
      <c r="BO139" s="269"/>
      <c r="BP139" s="266"/>
      <c r="BQ139" s="266"/>
      <c r="BR139" s="266"/>
      <c r="BS139" s="239"/>
      <c r="BT139" s="240"/>
      <c r="BU139" s="241"/>
      <c r="BW139" s="113"/>
      <c r="BX139" s="113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13"/>
      <c r="CJ139" s="113"/>
      <c r="CK139" s="113"/>
      <c r="CL139" s="113"/>
      <c r="CM139" s="113"/>
      <c r="CN139" s="113"/>
      <c r="CO139" s="113"/>
      <c r="CP139" s="268"/>
      <c r="CQ139" s="266"/>
      <c r="CR139" s="266"/>
      <c r="CS139" s="266"/>
      <c r="CT139" s="266"/>
      <c r="CU139" s="266"/>
      <c r="CV139" s="266"/>
      <c r="CW139" s="266"/>
      <c r="CX139" s="266"/>
      <c r="CY139" s="266"/>
      <c r="CZ139" s="266"/>
      <c r="DA139" s="266"/>
      <c r="DB139" s="266"/>
      <c r="DC139" s="269"/>
      <c r="DE139" s="162"/>
      <c r="DF139" s="160"/>
      <c r="DG139" s="44"/>
      <c r="DH139" s="44"/>
      <c r="DI139" s="44"/>
      <c r="DJ139" s="44"/>
      <c r="DK139" s="44"/>
      <c r="DL139" s="44"/>
      <c r="DM139" s="45"/>
      <c r="DS139" s="18"/>
    </row>
    <row r="140" spans="2:123" ht="4.5" customHeight="1">
      <c r="B140" s="162"/>
      <c r="C140" s="160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7"/>
      <c r="Q140" s="129" t="s">
        <v>17</v>
      </c>
      <c r="R140" s="129"/>
      <c r="S140" s="129"/>
      <c r="T140" s="129"/>
      <c r="U140" s="129"/>
      <c r="V140" s="129"/>
      <c r="W140" s="129" t="s">
        <v>63</v>
      </c>
      <c r="X140" s="129"/>
      <c r="Y140" s="129"/>
      <c r="Z140" s="129" t="s">
        <v>64</v>
      </c>
      <c r="AA140" s="129"/>
      <c r="AB140" s="129"/>
      <c r="AC140" s="129"/>
      <c r="AD140" s="129"/>
      <c r="AE140" s="129" t="s">
        <v>18</v>
      </c>
      <c r="AF140" s="129"/>
      <c r="AG140" s="129"/>
      <c r="AH140" s="129"/>
      <c r="AI140" s="129"/>
      <c r="AJ140" s="129"/>
      <c r="AM140" s="147"/>
      <c r="AN140" s="148"/>
      <c r="AO140" s="148"/>
      <c r="AP140" s="148"/>
      <c r="AQ140" s="148"/>
      <c r="AR140" s="148"/>
      <c r="AS140" s="148"/>
      <c r="AT140" s="148"/>
      <c r="AU140" s="29"/>
      <c r="AV140" s="29"/>
      <c r="AW140" s="23"/>
      <c r="AX140" s="23"/>
      <c r="AY140" s="153"/>
      <c r="AZ140" s="153"/>
      <c r="BA140" s="153"/>
      <c r="BB140" s="153"/>
      <c r="BC140" s="153"/>
      <c r="BD140" s="153"/>
      <c r="BE140" s="153"/>
      <c r="BF140" s="154"/>
      <c r="BI140" s="236"/>
      <c r="BJ140" s="268"/>
      <c r="BK140" s="266"/>
      <c r="BL140" s="266"/>
      <c r="BM140" s="266"/>
      <c r="BN140" s="266"/>
      <c r="BO140" s="269"/>
      <c r="BP140" s="266"/>
      <c r="BQ140" s="266"/>
      <c r="BR140" s="266"/>
      <c r="BS140" s="239"/>
      <c r="BT140" s="240"/>
      <c r="BU140" s="241"/>
      <c r="BW140" s="113"/>
      <c r="BX140" s="113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13"/>
      <c r="CJ140" s="113"/>
      <c r="CK140" s="113"/>
      <c r="CL140" s="113"/>
      <c r="CM140" s="113"/>
      <c r="CN140" s="113"/>
      <c r="CO140" s="113"/>
      <c r="CP140" s="268"/>
      <c r="CQ140" s="266"/>
      <c r="CR140" s="266"/>
      <c r="CS140" s="266"/>
      <c r="CT140" s="266"/>
      <c r="CU140" s="266"/>
      <c r="CV140" s="266"/>
      <c r="CW140" s="266"/>
      <c r="CX140" s="266"/>
      <c r="CY140" s="266"/>
      <c r="CZ140" s="266"/>
      <c r="DA140" s="266"/>
      <c r="DB140" s="266"/>
      <c r="DC140" s="269"/>
      <c r="DS140" s="18"/>
    </row>
    <row r="141" spans="2:123" ht="4.5" customHeight="1">
      <c r="B141" s="88" t="s">
        <v>75</v>
      </c>
      <c r="C141" s="89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9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M141" s="149"/>
      <c r="AN141" s="150"/>
      <c r="AO141" s="150"/>
      <c r="AP141" s="150"/>
      <c r="AQ141" s="150"/>
      <c r="AR141" s="150"/>
      <c r="AS141" s="150"/>
      <c r="AT141" s="150"/>
      <c r="AU141" s="30"/>
      <c r="AV141" s="30"/>
      <c r="AW141" s="25"/>
      <c r="AX141" s="25"/>
      <c r="AY141" s="155"/>
      <c r="AZ141" s="155"/>
      <c r="BA141" s="155"/>
      <c r="BB141" s="155"/>
      <c r="BC141" s="155"/>
      <c r="BD141" s="155"/>
      <c r="BE141" s="155"/>
      <c r="BF141" s="156"/>
      <c r="BI141" s="236" t="s">
        <v>219</v>
      </c>
      <c r="BJ141" s="268"/>
      <c r="BK141" s="266"/>
      <c r="BL141" s="266"/>
      <c r="BM141" s="266"/>
      <c r="BN141" s="266"/>
      <c r="BO141" s="269"/>
      <c r="BP141" s="266"/>
      <c r="BQ141" s="266" t="s">
        <v>191</v>
      </c>
      <c r="BR141" s="266"/>
      <c r="BS141" s="239"/>
      <c r="BT141" s="240"/>
      <c r="BU141" s="241"/>
      <c r="BW141" s="113">
        <v>4</v>
      </c>
      <c r="BX141" s="113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13"/>
      <c r="CJ141" s="113"/>
      <c r="CK141" s="113"/>
      <c r="CL141" s="113"/>
      <c r="CM141" s="113"/>
      <c r="CN141" s="113"/>
      <c r="CO141" s="113"/>
      <c r="CP141" s="268"/>
      <c r="CQ141" s="266"/>
      <c r="CR141" s="266"/>
      <c r="CS141" s="266"/>
      <c r="CT141" s="266"/>
      <c r="CU141" s="266"/>
      <c r="CV141" s="266"/>
      <c r="CW141" s="266"/>
      <c r="CX141" s="266"/>
      <c r="CY141" s="266"/>
      <c r="CZ141" s="266"/>
      <c r="DA141" s="266"/>
      <c r="DB141" s="266"/>
      <c r="DC141" s="269"/>
      <c r="DE141" s="238" t="s">
        <v>281</v>
      </c>
      <c r="DF141" s="300"/>
      <c r="DG141" s="300"/>
      <c r="DH141" s="300"/>
      <c r="DI141" s="300"/>
      <c r="DJ141" s="300"/>
      <c r="DK141" s="300"/>
      <c r="DL141" s="300"/>
      <c r="DM141" s="301"/>
      <c r="DS141" s="18"/>
    </row>
    <row r="142" spans="2:123" ht="4.5" customHeight="1">
      <c r="B142" s="91"/>
      <c r="C142" s="92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2"/>
      <c r="Q142" s="113" t="s">
        <v>83</v>
      </c>
      <c r="R142" s="113"/>
      <c r="S142" s="113"/>
      <c r="T142" s="113"/>
      <c r="U142" s="113"/>
      <c r="V142" s="113"/>
      <c r="W142" s="113"/>
      <c r="X142" s="113"/>
      <c r="Y142" s="113"/>
      <c r="Z142" s="113" t="e">
        <f>AF132+W142*10</f>
        <v>#VALUE!</v>
      </c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M142" s="36" t="s">
        <v>52</v>
      </c>
      <c r="AN142" s="37"/>
      <c r="AO142" s="37"/>
      <c r="AP142" s="116" t="s">
        <v>111</v>
      </c>
      <c r="AQ142" s="116"/>
      <c r="AR142" s="116"/>
      <c r="AS142" s="117"/>
      <c r="AT142" s="36" t="s">
        <v>53</v>
      </c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158"/>
      <c r="BI142" s="236"/>
      <c r="BJ142" s="268"/>
      <c r="BK142" s="266"/>
      <c r="BL142" s="266"/>
      <c r="BM142" s="266"/>
      <c r="BN142" s="266"/>
      <c r="BO142" s="269"/>
      <c r="BP142" s="266"/>
      <c r="BQ142" s="266"/>
      <c r="BR142" s="266"/>
      <c r="BS142" s="239"/>
      <c r="BT142" s="240"/>
      <c r="BU142" s="241"/>
      <c r="BW142" s="113"/>
      <c r="BX142" s="113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13"/>
      <c r="CJ142" s="113"/>
      <c r="CK142" s="113"/>
      <c r="CL142" s="113"/>
      <c r="CM142" s="113"/>
      <c r="CN142" s="113"/>
      <c r="CO142" s="113"/>
      <c r="CP142" s="268"/>
      <c r="CQ142" s="266"/>
      <c r="CR142" s="266"/>
      <c r="CS142" s="266"/>
      <c r="CT142" s="266"/>
      <c r="CU142" s="266"/>
      <c r="CV142" s="266"/>
      <c r="CW142" s="266"/>
      <c r="CX142" s="266"/>
      <c r="CY142" s="266"/>
      <c r="CZ142" s="266"/>
      <c r="DA142" s="266"/>
      <c r="DB142" s="266"/>
      <c r="DC142" s="269"/>
      <c r="DE142" s="238"/>
      <c r="DF142" s="300"/>
      <c r="DG142" s="300"/>
      <c r="DH142" s="300"/>
      <c r="DI142" s="300"/>
      <c r="DJ142" s="300"/>
      <c r="DK142" s="300"/>
      <c r="DL142" s="300"/>
      <c r="DM142" s="301"/>
      <c r="DS142" s="18"/>
    </row>
    <row r="143" spans="2:123" ht="4.5" customHeight="1">
      <c r="B143" s="94"/>
      <c r="C143" s="95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5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M143" s="38"/>
      <c r="AN143" s="39"/>
      <c r="AO143" s="39"/>
      <c r="AP143" s="119"/>
      <c r="AQ143" s="119"/>
      <c r="AR143" s="119"/>
      <c r="AS143" s="120"/>
      <c r="AT143" s="38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159"/>
      <c r="BI143" s="236"/>
      <c r="BJ143" s="268"/>
      <c r="BK143" s="266"/>
      <c r="BL143" s="266"/>
      <c r="BM143" s="266"/>
      <c r="BN143" s="266"/>
      <c r="BO143" s="269"/>
      <c r="BP143" s="266"/>
      <c r="BQ143" s="266"/>
      <c r="BR143" s="266"/>
      <c r="BS143" s="239"/>
      <c r="BT143" s="240"/>
      <c r="BU143" s="241"/>
      <c r="BW143" s="113"/>
      <c r="BX143" s="113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13"/>
      <c r="CJ143" s="113"/>
      <c r="CK143" s="113"/>
      <c r="CL143" s="113"/>
      <c r="CM143" s="113"/>
      <c r="CN143" s="113"/>
      <c r="CO143" s="113"/>
      <c r="CP143" s="268"/>
      <c r="CQ143" s="266"/>
      <c r="CR143" s="266"/>
      <c r="CS143" s="266"/>
      <c r="CT143" s="266"/>
      <c r="CU143" s="266"/>
      <c r="CV143" s="266"/>
      <c r="CW143" s="266"/>
      <c r="CX143" s="266"/>
      <c r="CY143" s="266"/>
      <c r="CZ143" s="266"/>
      <c r="DA143" s="266"/>
      <c r="DB143" s="266"/>
      <c r="DC143" s="269"/>
      <c r="DE143" s="238"/>
      <c r="DF143" s="300"/>
      <c r="DG143" s="300"/>
      <c r="DH143" s="300"/>
      <c r="DI143" s="300"/>
      <c r="DJ143" s="300"/>
      <c r="DK143" s="300"/>
      <c r="DL143" s="300"/>
      <c r="DM143" s="301"/>
      <c r="DS143" s="18"/>
    </row>
    <row r="144" spans="2:123" ht="4.5" customHeight="1">
      <c r="B144" s="36" t="s">
        <v>4</v>
      </c>
      <c r="C144" s="37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9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M144" s="38"/>
      <c r="AN144" s="39"/>
      <c r="AO144" s="39"/>
      <c r="AP144" s="119"/>
      <c r="AQ144" s="119"/>
      <c r="AR144" s="119"/>
      <c r="AS144" s="120"/>
      <c r="AT144" s="38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159"/>
      <c r="BI144" s="236" t="s">
        <v>220</v>
      </c>
      <c r="BJ144" s="268"/>
      <c r="BK144" s="266"/>
      <c r="BL144" s="266"/>
      <c r="BM144" s="266"/>
      <c r="BN144" s="266"/>
      <c r="BO144" s="269"/>
      <c r="BP144" s="266"/>
      <c r="BQ144" s="266" t="s">
        <v>206</v>
      </c>
      <c r="BR144" s="266"/>
      <c r="BS144" s="239"/>
      <c r="BT144" s="240"/>
      <c r="BU144" s="241"/>
      <c r="BW144" s="113">
        <v>5</v>
      </c>
      <c r="BX144" s="113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13"/>
      <c r="CJ144" s="113"/>
      <c r="CK144" s="113"/>
      <c r="CL144" s="113"/>
      <c r="CM144" s="113"/>
      <c r="CN144" s="113"/>
      <c r="CO144" s="113"/>
      <c r="CP144" s="268"/>
      <c r="CQ144" s="266"/>
      <c r="CR144" s="266"/>
      <c r="CS144" s="266"/>
      <c r="CT144" s="266"/>
      <c r="CU144" s="266"/>
      <c r="CV144" s="266"/>
      <c r="CW144" s="266"/>
      <c r="CX144" s="266"/>
      <c r="CY144" s="266"/>
      <c r="CZ144" s="266"/>
      <c r="DA144" s="266"/>
      <c r="DB144" s="266"/>
      <c r="DC144" s="269"/>
      <c r="DE144" s="268"/>
      <c r="DF144" s="266"/>
      <c r="DG144" s="266"/>
      <c r="DH144" s="266"/>
      <c r="DI144" s="266"/>
      <c r="DJ144" s="266"/>
      <c r="DK144" s="266"/>
      <c r="DL144" s="266"/>
      <c r="DM144" s="269"/>
      <c r="DS144" s="18"/>
    </row>
    <row r="145" spans="2:123" ht="4.5" customHeight="1">
      <c r="B145" s="38"/>
      <c r="C145" s="3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2"/>
      <c r="Q145" s="113" t="s">
        <v>38</v>
      </c>
      <c r="R145" s="113"/>
      <c r="S145" s="113"/>
      <c r="T145" s="113"/>
      <c r="U145" s="113"/>
      <c r="V145" s="113"/>
      <c r="W145" s="113"/>
      <c r="X145" s="113"/>
      <c r="Y145" s="113"/>
      <c r="Z145" s="113" t="e">
        <f>AF132+W145*10</f>
        <v>#VALUE!</v>
      </c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M145" s="9"/>
      <c r="AN145" s="10"/>
      <c r="AO145" s="10"/>
      <c r="AP145" s="122"/>
      <c r="AQ145" s="122"/>
      <c r="AR145" s="122"/>
      <c r="AS145" s="123"/>
      <c r="AT145" s="9"/>
      <c r="AU145" s="10"/>
      <c r="AV145" s="1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1"/>
      <c r="BI145" s="236"/>
      <c r="BJ145" s="268"/>
      <c r="BK145" s="266"/>
      <c r="BL145" s="266"/>
      <c r="BM145" s="266"/>
      <c r="BN145" s="266"/>
      <c r="BO145" s="269"/>
      <c r="BP145" s="266"/>
      <c r="BQ145" s="266"/>
      <c r="BR145" s="266"/>
      <c r="BS145" s="239"/>
      <c r="BT145" s="240"/>
      <c r="BU145" s="241"/>
      <c r="BW145" s="113"/>
      <c r="BX145" s="113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13"/>
      <c r="CJ145" s="113"/>
      <c r="CK145" s="113"/>
      <c r="CL145" s="113"/>
      <c r="CM145" s="113"/>
      <c r="CN145" s="113"/>
      <c r="CO145" s="113"/>
      <c r="CP145" s="268"/>
      <c r="CQ145" s="266"/>
      <c r="CR145" s="266"/>
      <c r="CS145" s="266"/>
      <c r="CT145" s="266"/>
      <c r="CU145" s="266"/>
      <c r="CV145" s="266"/>
      <c r="CW145" s="266"/>
      <c r="CX145" s="266"/>
      <c r="CY145" s="266"/>
      <c r="CZ145" s="266"/>
      <c r="DA145" s="266"/>
      <c r="DB145" s="266"/>
      <c r="DC145" s="269"/>
      <c r="DE145" s="268"/>
      <c r="DF145" s="266"/>
      <c r="DG145" s="266"/>
      <c r="DH145" s="266"/>
      <c r="DI145" s="266"/>
      <c r="DJ145" s="266"/>
      <c r="DK145" s="266"/>
      <c r="DL145" s="266"/>
      <c r="DM145" s="269"/>
      <c r="DS145" s="18"/>
    </row>
    <row r="146" spans="2:123" ht="4.5" customHeight="1">
      <c r="B146" s="162"/>
      <c r="C146" s="160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M146" s="157" t="s">
        <v>54</v>
      </c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I146" s="236"/>
      <c r="BJ146" s="268"/>
      <c r="BK146" s="266"/>
      <c r="BL146" s="266"/>
      <c r="BM146" s="266"/>
      <c r="BN146" s="266"/>
      <c r="BO146" s="269"/>
      <c r="BP146" s="266"/>
      <c r="BQ146" s="266"/>
      <c r="BR146" s="266"/>
      <c r="BS146" s="239"/>
      <c r="BT146" s="240"/>
      <c r="BU146" s="241"/>
      <c r="BW146" s="113"/>
      <c r="BX146" s="113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13"/>
      <c r="CJ146" s="113"/>
      <c r="CK146" s="113"/>
      <c r="CL146" s="113"/>
      <c r="CM146" s="113"/>
      <c r="CN146" s="113"/>
      <c r="CO146" s="113"/>
      <c r="CP146" s="268"/>
      <c r="CQ146" s="266"/>
      <c r="CR146" s="266"/>
      <c r="CS146" s="266"/>
      <c r="CT146" s="266"/>
      <c r="CU146" s="266"/>
      <c r="CV146" s="266"/>
      <c r="CW146" s="266"/>
      <c r="CX146" s="266"/>
      <c r="CY146" s="266"/>
      <c r="CZ146" s="266"/>
      <c r="DA146" s="266"/>
      <c r="DB146" s="266"/>
      <c r="DC146" s="269"/>
      <c r="DE146" s="268"/>
      <c r="DF146" s="266"/>
      <c r="DG146" s="266"/>
      <c r="DH146" s="266"/>
      <c r="DI146" s="266"/>
      <c r="DJ146" s="266"/>
      <c r="DK146" s="266"/>
      <c r="DL146" s="266"/>
      <c r="DM146" s="269"/>
      <c r="DS146" s="18"/>
    </row>
    <row r="147" spans="2:123" ht="4.5" customHeight="1">
      <c r="B147" s="88" t="s">
        <v>76</v>
      </c>
      <c r="C147" s="89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9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I147" s="236" t="s">
        <v>221</v>
      </c>
      <c r="BJ147" s="268"/>
      <c r="BK147" s="266"/>
      <c r="BL147" s="266"/>
      <c r="BM147" s="266"/>
      <c r="BN147" s="266"/>
      <c r="BO147" s="269"/>
      <c r="BP147" s="266"/>
      <c r="BQ147" s="266" t="s">
        <v>222</v>
      </c>
      <c r="BR147" s="266"/>
      <c r="BS147" s="239"/>
      <c r="BT147" s="240"/>
      <c r="BU147" s="241"/>
      <c r="BW147" s="113">
        <v>6</v>
      </c>
      <c r="BX147" s="113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13"/>
      <c r="CJ147" s="113"/>
      <c r="CK147" s="113"/>
      <c r="CL147" s="113"/>
      <c r="CM147" s="113"/>
      <c r="CN147" s="113"/>
      <c r="CO147" s="113"/>
      <c r="CP147" s="268"/>
      <c r="CQ147" s="266"/>
      <c r="CR147" s="266"/>
      <c r="CS147" s="266"/>
      <c r="CT147" s="266"/>
      <c r="CU147" s="266"/>
      <c r="CV147" s="266"/>
      <c r="CW147" s="266"/>
      <c r="CX147" s="266"/>
      <c r="CY147" s="266"/>
      <c r="CZ147" s="266"/>
      <c r="DA147" s="266"/>
      <c r="DB147" s="266"/>
      <c r="DC147" s="269"/>
      <c r="DE147" s="268"/>
      <c r="DF147" s="266"/>
      <c r="DG147" s="266"/>
      <c r="DH147" s="266"/>
      <c r="DI147" s="266"/>
      <c r="DJ147" s="266"/>
      <c r="DK147" s="266"/>
      <c r="DL147" s="266"/>
      <c r="DM147" s="269"/>
      <c r="DS147" s="18"/>
    </row>
    <row r="148" spans="2:123" ht="4.5" customHeight="1">
      <c r="B148" s="91"/>
      <c r="C148" s="92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2"/>
      <c r="Q148" s="113" t="s">
        <v>84</v>
      </c>
      <c r="R148" s="113"/>
      <c r="S148" s="113"/>
      <c r="T148" s="113"/>
      <c r="U148" s="113"/>
      <c r="V148" s="113"/>
      <c r="W148" s="113"/>
      <c r="X148" s="113"/>
      <c r="Y148" s="113"/>
      <c r="Z148" s="113" t="e">
        <f>AF132+W148*10</f>
        <v>#VALUE!</v>
      </c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M148" s="174" t="s">
        <v>77</v>
      </c>
      <c r="AN148" s="174"/>
      <c r="AO148" s="174"/>
      <c r="AP148" s="174"/>
      <c r="AQ148" s="174"/>
      <c r="AR148" s="163" t="s">
        <v>55</v>
      </c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I148" s="236"/>
      <c r="BJ148" s="268"/>
      <c r="BK148" s="266"/>
      <c r="BL148" s="266"/>
      <c r="BM148" s="266"/>
      <c r="BN148" s="266"/>
      <c r="BO148" s="269"/>
      <c r="BP148" s="266"/>
      <c r="BQ148" s="266"/>
      <c r="BR148" s="266"/>
      <c r="BS148" s="239"/>
      <c r="BT148" s="240"/>
      <c r="BU148" s="241"/>
      <c r="BW148" s="113"/>
      <c r="BX148" s="113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13"/>
      <c r="CJ148" s="113"/>
      <c r="CK148" s="113"/>
      <c r="CL148" s="113"/>
      <c r="CM148" s="113"/>
      <c r="CN148" s="113"/>
      <c r="CO148" s="113"/>
      <c r="CP148" s="268"/>
      <c r="CQ148" s="266"/>
      <c r="CR148" s="266"/>
      <c r="CS148" s="266"/>
      <c r="CT148" s="266"/>
      <c r="CU148" s="266"/>
      <c r="CV148" s="266"/>
      <c r="CW148" s="266"/>
      <c r="CX148" s="266"/>
      <c r="CY148" s="266"/>
      <c r="CZ148" s="266"/>
      <c r="DA148" s="266"/>
      <c r="DB148" s="266"/>
      <c r="DC148" s="269"/>
      <c r="DE148" s="268"/>
      <c r="DF148" s="266"/>
      <c r="DG148" s="266"/>
      <c r="DH148" s="266"/>
      <c r="DI148" s="266"/>
      <c r="DJ148" s="266"/>
      <c r="DK148" s="266"/>
      <c r="DL148" s="266"/>
      <c r="DM148" s="269"/>
      <c r="DS148" s="18"/>
    </row>
    <row r="149" spans="2:123" ht="4.5" customHeight="1">
      <c r="B149" s="94"/>
      <c r="C149" s="95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M149" s="174"/>
      <c r="AN149" s="174"/>
      <c r="AO149" s="174"/>
      <c r="AP149" s="174"/>
      <c r="AQ149" s="17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I149" s="236"/>
      <c r="BJ149" s="268"/>
      <c r="BK149" s="266"/>
      <c r="BL149" s="266"/>
      <c r="BM149" s="266"/>
      <c r="BN149" s="266"/>
      <c r="BO149" s="269"/>
      <c r="BP149" s="266"/>
      <c r="BQ149" s="266"/>
      <c r="BR149" s="266"/>
      <c r="BS149" s="239"/>
      <c r="BT149" s="240"/>
      <c r="BU149" s="241"/>
      <c r="BW149" s="113"/>
      <c r="BX149" s="113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13"/>
      <c r="CJ149" s="113"/>
      <c r="CK149" s="113"/>
      <c r="CL149" s="113"/>
      <c r="CM149" s="113"/>
      <c r="CN149" s="113"/>
      <c r="CO149" s="113"/>
      <c r="CP149" s="268"/>
      <c r="CQ149" s="266"/>
      <c r="CR149" s="266"/>
      <c r="CS149" s="266"/>
      <c r="CT149" s="266"/>
      <c r="CU149" s="266"/>
      <c r="CV149" s="266"/>
      <c r="CW149" s="266"/>
      <c r="CX149" s="266"/>
      <c r="CY149" s="266"/>
      <c r="CZ149" s="266"/>
      <c r="DA149" s="266"/>
      <c r="DB149" s="266"/>
      <c r="DC149" s="269"/>
      <c r="DE149" s="268"/>
      <c r="DF149" s="266"/>
      <c r="DG149" s="266"/>
      <c r="DH149" s="266"/>
      <c r="DI149" s="266"/>
      <c r="DJ149" s="266"/>
      <c r="DK149" s="266"/>
      <c r="DL149" s="266"/>
      <c r="DM149" s="269"/>
      <c r="DS149" s="18"/>
    </row>
    <row r="150" spans="2:123" ht="4.5" customHeight="1">
      <c r="B150" s="36" t="s">
        <v>4</v>
      </c>
      <c r="C150" s="37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9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M150" s="174"/>
      <c r="AN150" s="174"/>
      <c r="AO150" s="174"/>
      <c r="AP150" s="174"/>
      <c r="AQ150" s="17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I150" s="236" t="s">
        <v>223</v>
      </c>
      <c r="BJ150" s="268"/>
      <c r="BK150" s="266"/>
      <c r="BL150" s="266"/>
      <c r="BM150" s="266"/>
      <c r="BN150" s="266"/>
      <c r="BO150" s="269"/>
      <c r="BP150" s="266"/>
      <c r="BQ150" s="266" t="s">
        <v>206</v>
      </c>
      <c r="BR150" s="266"/>
      <c r="BS150" s="239"/>
      <c r="BT150" s="240"/>
      <c r="BU150" s="241"/>
      <c r="BW150" s="113">
        <v>7</v>
      </c>
      <c r="BX150" s="113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13"/>
      <c r="CJ150" s="113"/>
      <c r="CK150" s="113"/>
      <c r="CL150" s="113"/>
      <c r="CM150" s="113"/>
      <c r="CN150" s="113"/>
      <c r="CO150" s="113"/>
      <c r="CP150" s="268"/>
      <c r="CQ150" s="266"/>
      <c r="CR150" s="266"/>
      <c r="CS150" s="266"/>
      <c r="CT150" s="266"/>
      <c r="CU150" s="266"/>
      <c r="CV150" s="266"/>
      <c r="CW150" s="266"/>
      <c r="CX150" s="266"/>
      <c r="CY150" s="266"/>
      <c r="CZ150" s="266"/>
      <c r="DA150" s="266"/>
      <c r="DB150" s="266"/>
      <c r="DC150" s="269"/>
      <c r="DE150" s="268"/>
      <c r="DF150" s="266"/>
      <c r="DG150" s="266"/>
      <c r="DH150" s="266"/>
      <c r="DI150" s="266"/>
      <c r="DJ150" s="266"/>
      <c r="DK150" s="266"/>
      <c r="DL150" s="266"/>
      <c r="DM150" s="269"/>
      <c r="DS150" s="18"/>
    </row>
    <row r="151" spans="2:123" ht="4.5" customHeight="1">
      <c r="B151" s="38"/>
      <c r="C151" s="39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M151" s="174"/>
      <c r="AN151" s="174"/>
      <c r="AO151" s="174"/>
      <c r="AP151" s="174"/>
      <c r="AQ151" s="17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I151" s="236"/>
      <c r="BJ151" s="268"/>
      <c r="BK151" s="266"/>
      <c r="BL151" s="266"/>
      <c r="BM151" s="266"/>
      <c r="BN151" s="266"/>
      <c r="BO151" s="269"/>
      <c r="BP151" s="266"/>
      <c r="BQ151" s="266"/>
      <c r="BR151" s="266"/>
      <c r="BS151" s="239"/>
      <c r="BT151" s="240"/>
      <c r="BU151" s="241"/>
      <c r="BW151" s="113"/>
      <c r="BX151" s="113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13"/>
      <c r="CJ151" s="113"/>
      <c r="CK151" s="113"/>
      <c r="CL151" s="113"/>
      <c r="CM151" s="113"/>
      <c r="CN151" s="113"/>
      <c r="CO151" s="113"/>
      <c r="CP151" s="268"/>
      <c r="CQ151" s="266"/>
      <c r="CR151" s="266"/>
      <c r="CS151" s="266"/>
      <c r="CT151" s="266"/>
      <c r="CU151" s="266"/>
      <c r="CV151" s="266"/>
      <c r="CW151" s="266"/>
      <c r="CX151" s="266"/>
      <c r="CY151" s="266"/>
      <c r="CZ151" s="266"/>
      <c r="DA151" s="266"/>
      <c r="DB151" s="266"/>
      <c r="DC151" s="269"/>
      <c r="DE151" s="268"/>
      <c r="DF151" s="266"/>
      <c r="DG151" s="266"/>
      <c r="DH151" s="266"/>
      <c r="DI151" s="266"/>
      <c r="DJ151" s="266"/>
      <c r="DK151" s="266"/>
      <c r="DL151" s="266"/>
      <c r="DM151" s="269"/>
      <c r="DS151" s="18"/>
    </row>
    <row r="152" spans="2:123" ht="4.5" customHeight="1">
      <c r="B152" s="162"/>
      <c r="C152" s="160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M152" s="174"/>
      <c r="AN152" s="174"/>
      <c r="AO152" s="174"/>
      <c r="AP152" s="174"/>
      <c r="AQ152" s="17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I152" s="236"/>
      <c r="BJ152" s="268"/>
      <c r="BK152" s="266"/>
      <c r="BL152" s="266"/>
      <c r="BM152" s="266"/>
      <c r="BN152" s="266"/>
      <c r="BO152" s="269"/>
      <c r="BP152" s="266"/>
      <c r="BQ152" s="266"/>
      <c r="BR152" s="266"/>
      <c r="BS152" s="239"/>
      <c r="BT152" s="240"/>
      <c r="BU152" s="241"/>
      <c r="BW152" s="113"/>
      <c r="BX152" s="113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13"/>
      <c r="CJ152" s="113"/>
      <c r="CK152" s="113"/>
      <c r="CL152" s="113"/>
      <c r="CM152" s="113"/>
      <c r="CN152" s="113"/>
      <c r="CO152" s="113"/>
      <c r="CP152" s="268"/>
      <c r="CQ152" s="266"/>
      <c r="CR152" s="266"/>
      <c r="CS152" s="266"/>
      <c r="CT152" s="266"/>
      <c r="CU152" s="266"/>
      <c r="CV152" s="266"/>
      <c r="CW152" s="266"/>
      <c r="CX152" s="266"/>
      <c r="CY152" s="266"/>
      <c r="CZ152" s="266"/>
      <c r="DA152" s="266"/>
      <c r="DB152" s="266"/>
      <c r="DC152" s="269"/>
      <c r="DE152" s="268"/>
      <c r="DF152" s="266"/>
      <c r="DG152" s="266"/>
      <c r="DH152" s="266"/>
      <c r="DI152" s="266"/>
      <c r="DJ152" s="266"/>
      <c r="DK152" s="266"/>
      <c r="DL152" s="266"/>
      <c r="DM152" s="269"/>
      <c r="DS152" s="18"/>
    </row>
    <row r="153" spans="2:123" ht="4.5" customHeight="1">
      <c r="B153" s="88" t="s">
        <v>71</v>
      </c>
      <c r="C153" s="89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9"/>
      <c r="Q153" s="7"/>
      <c r="R153" s="206" t="s">
        <v>48</v>
      </c>
      <c r="S153" s="207"/>
      <c r="T153" s="207"/>
      <c r="U153" s="207"/>
      <c r="V153" s="207"/>
      <c r="W153" s="207"/>
      <c r="X153" s="208"/>
      <c r="Y153" s="36" t="s">
        <v>50</v>
      </c>
      <c r="Z153" s="37"/>
      <c r="AA153" s="37"/>
      <c r="AB153" s="37"/>
      <c r="AC153" s="37"/>
      <c r="AD153" s="37"/>
      <c r="AE153" s="14"/>
      <c r="AF153" s="14"/>
      <c r="AG153" s="14"/>
      <c r="AH153" s="14"/>
      <c r="AI153" s="14"/>
      <c r="AJ153" s="11"/>
      <c r="AM153" s="174"/>
      <c r="AN153" s="174"/>
      <c r="AO153" s="174"/>
      <c r="AP153" s="174"/>
      <c r="AQ153" s="17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I153" s="236" t="s">
        <v>224</v>
      </c>
      <c r="BJ153" s="268"/>
      <c r="BK153" s="266"/>
      <c r="BL153" s="266"/>
      <c r="BM153" s="266"/>
      <c r="BN153" s="266"/>
      <c r="BO153" s="269"/>
      <c r="BP153" s="266"/>
      <c r="BQ153" s="266" t="s">
        <v>204</v>
      </c>
      <c r="BR153" s="266"/>
      <c r="BS153" s="239"/>
      <c r="BT153" s="240"/>
      <c r="BU153" s="241"/>
      <c r="BW153" s="113">
        <v>8</v>
      </c>
      <c r="BX153" s="113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13"/>
      <c r="CJ153" s="113"/>
      <c r="CK153" s="113"/>
      <c r="CL153" s="113"/>
      <c r="CM153" s="113"/>
      <c r="CN153" s="113"/>
      <c r="CO153" s="113"/>
      <c r="CP153" s="268"/>
      <c r="CQ153" s="266"/>
      <c r="CR153" s="266"/>
      <c r="CS153" s="266"/>
      <c r="CT153" s="266"/>
      <c r="CU153" s="266"/>
      <c r="CV153" s="266"/>
      <c r="CW153" s="266"/>
      <c r="CX153" s="266"/>
      <c r="CY153" s="266"/>
      <c r="CZ153" s="266"/>
      <c r="DA153" s="266"/>
      <c r="DB153" s="266"/>
      <c r="DC153" s="269"/>
      <c r="DE153" s="268"/>
      <c r="DF153" s="266"/>
      <c r="DG153" s="266"/>
      <c r="DH153" s="266"/>
      <c r="DI153" s="266"/>
      <c r="DJ153" s="266"/>
      <c r="DK153" s="266"/>
      <c r="DL153" s="266"/>
      <c r="DM153" s="269"/>
      <c r="DS153" s="18"/>
    </row>
    <row r="154" spans="2:123" ht="4.5" customHeight="1">
      <c r="B154" s="91"/>
      <c r="C154" s="9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2"/>
      <c r="R154" s="209"/>
      <c r="S154" s="210"/>
      <c r="T154" s="210"/>
      <c r="U154" s="210"/>
      <c r="V154" s="210"/>
      <c r="W154" s="210"/>
      <c r="X154" s="211"/>
      <c r="Y154" s="38"/>
      <c r="Z154" s="39"/>
      <c r="AA154" s="39"/>
      <c r="AB154" s="39"/>
      <c r="AC154" s="39"/>
      <c r="AD154" s="39"/>
      <c r="AE154" s="7"/>
      <c r="AF154" s="7"/>
      <c r="AG154" s="7"/>
      <c r="AH154" s="7"/>
      <c r="AI154" s="7"/>
      <c r="AJ154" s="12"/>
      <c r="AM154" s="174" t="s">
        <v>78</v>
      </c>
      <c r="AN154" s="174"/>
      <c r="AO154" s="174"/>
      <c r="AP154" s="174"/>
      <c r="AQ154" s="174"/>
      <c r="AR154" s="163" t="s">
        <v>88</v>
      </c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I154" s="236"/>
      <c r="BJ154" s="268"/>
      <c r="BK154" s="266"/>
      <c r="BL154" s="266"/>
      <c r="BM154" s="266"/>
      <c r="BN154" s="266"/>
      <c r="BO154" s="269"/>
      <c r="BP154" s="266"/>
      <c r="BQ154" s="266"/>
      <c r="BR154" s="266"/>
      <c r="BS154" s="239"/>
      <c r="BT154" s="240"/>
      <c r="BU154" s="241"/>
      <c r="BW154" s="113"/>
      <c r="BX154" s="113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13"/>
      <c r="CJ154" s="113"/>
      <c r="CK154" s="113"/>
      <c r="CL154" s="113"/>
      <c r="CM154" s="113"/>
      <c r="CN154" s="113"/>
      <c r="CO154" s="113"/>
      <c r="CP154" s="268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9"/>
      <c r="DE154" s="268"/>
      <c r="DF154" s="266"/>
      <c r="DG154" s="266"/>
      <c r="DH154" s="266"/>
      <c r="DI154" s="266"/>
      <c r="DJ154" s="266"/>
      <c r="DK154" s="266"/>
      <c r="DL154" s="266"/>
      <c r="DM154" s="269"/>
      <c r="DS154" s="18"/>
    </row>
    <row r="155" spans="2:123" ht="4.5" customHeight="1">
      <c r="B155" s="94"/>
      <c r="C155" s="95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R155" s="209"/>
      <c r="S155" s="210"/>
      <c r="T155" s="210"/>
      <c r="U155" s="210"/>
      <c r="V155" s="210"/>
      <c r="W155" s="210"/>
      <c r="X155" s="211"/>
      <c r="Y155" s="38"/>
      <c r="Z155" s="39"/>
      <c r="AA155" s="39"/>
      <c r="AB155" s="39"/>
      <c r="AC155" s="39"/>
      <c r="AD155" s="39"/>
      <c r="AE155" s="7"/>
      <c r="AF155" s="7"/>
      <c r="AG155" s="7"/>
      <c r="AH155" s="7"/>
      <c r="AI155" s="7"/>
      <c r="AJ155" s="12"/>
      <c r="AM155" s="174"/>
      <c r="AN155" s="174"/>
      <c r="AO155" s="174"/>
      <c r="AP155" s="174"/>
      <c r="AQ155" s="17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I155" s="236"/>
      <c r="BJ155" s="268"/>
      <c r="BK155" s="266"/>
      <c r="BL155" s="266"/>
      <c r="BM155" s="266"/>
      <c r="BN155" s="266"/>
      <c r="BO155" s="269"/>
      <c r="BP155" s="266"/>
      <c r="BQ155" s="266"/>
      <c r="BR155" s="266"/>
      <c r="BS155" s="239"/>
      <c r="BT155" s="240"/>
      <c r="BU155" s="241"/>
      <c r="BW155" s="113"/>
      <c r="BX155" s="113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13"/>
      <c r="CJ155" s="113"/>
      <c r="CK155" s="113"/>
      <c r="CL155" s="113"/>
      <c r="CM155" s="113"/>
      <c r="CN155" s="113"/>
      <c r="CO155" s="113"/>
      <c r="CP155" s="268"/>
      <c r="CQ155" s="266"/>
      <c r="CR155" s="266"/>
      <c r="CS155" s="266"/>
      <c r="CT155" s="266"/>
      <c r="CU155" s="266"/>
      <c r="CV155" s="266"/>
      <c r="CW155" s="266"/>
      <c r="CX155" s="266"/>
      <c r="CY155" s="266"/>
      <c r="CZ155" s="266"/>
      <c r="DA155" s="266"/>
      <c r="DB155" s="266"/>
      <c r="DC155" s="269"/>
      <c r="DE155" s="268"/>
      <c r="DF155" s="266"/>
      <c r="DG155" s="266"/>
      <c r="DH155" s="266"/>
      <c r="DI155" s="266"/>
      <c r="DJ155" s="266"/>
      <c r="DK155" s="266"/>
      <c r="DL155" s="266"/>
      <c r="DM155" s="269"/>
      <c r="DS155" s="18"/>
    </row>
    <row r="156" spans="2:123" ht="4.5" customHeight="1">
      <c r="B156" s="36" t="s">
        <v>4</v>
      </c>
      <c r="C156" s="37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9"/>
      <c r="R156" s="209"/>
      <c r="S156" s="210"/>
      <c r="T156" s="210"/>
      <c r="U156" s="210"/>
      <c r="V156" s="210"/>
      <c r="W156" s="210"/>
      <c r="X156" s="211"/>
      <c r="Y156" s="8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12"/>
      <c r="AM156" s="174"/>
      <c r="AN156" s="174"/>
      <c r="AO156" s="174"/>
      <c r="AP156" s="174"/>
      <c r="AQ156" s="17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I156" s="236" t="s">
        <v>225</v>
      </c>
      <c r="BJ156" s="268"/>
      <c r="BK156" s="266"/>
      <c r="BL156" s="266"/>
      <c r="BM156" s="266"/>
      <c r="BN156" s="266"/>
      <c r="BO156" s="269"/>
      <c r="BP156" s="266"/>
      <c r="BQ156" s="266" t="s">
        <v>206</v>
      </c>
      <c r="BR156" s="266"/>
      <c r="BS156" s="239"/>
      <c r="BT156" s="240"/>
      <c r="BU156" s="241"/>
      <c r="BW156" s="113">
        <v>9</v>
      </c>
      <c r="BX156" s="113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13"/>
      <c r="CJ156" s="113"/>
      <c r="CK156" s="113"/>
      <c r="CL156" s="113"/>
      <c r="CM156" s="113"/>
      <c r="CN156" s="113"/>
      <c r="CO156" s="113"/>
      <c r="CP156" s="268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9"/>
      <c r="DE156" s="268"/>
      <c r="DF156" s="266"/>
      <c r="DG156" s="266"/>
      <c r="DH156" s="266"/>
      <c r="DI156" s="266"/>
      <c r="DJ156" s="266"/>
      <c r="DK156" s="266"/>
      <c r="DL156" s="266"/>
      <c r="DM156" s="269"/>
      <c r="DS156" s="18"/>
    </row>
    <row r="157" spans="2:123" ht="4.5" customHeight="1">
      <c r="B157" s="38"/>
      <c r="C157" s="39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2"/>
      <c r="R157" s="209"/>
      <c r="S157" s="210"/>
      <c r="T157" s="210"/>
      <c r="U157" s="210"/>
      <c r="V157" s="210"/>
      <c r="W157" s="210"/>
      <c r="X157" s="211"/>
      <c r="Y157" s="8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12"/>
      <c r="AM157" s="174"/>
      <c r="AN157" s="174"/>
      <c r="AO157" s="174"/>
      <c r="AP157" s="174"/>
      <c r="AQ157" s="17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I157" s="236"/>
      <c r="BJ157" s="268"/>
      <c r="BK157" s="266"/>
      <c r="BL157" s="266"/>
      <c r="BM157" s="266"/>
      <c r="BN157" s="266"/>
      <c r="BO157" s="269"/>
      <c r="BP157" s="266"/>
      <c r="BQ157" s="266"/>
      <c r="BR157" s="266"/>
      <c r="BS157" s="239"/>
      <c r="BT157" s="240"/>
      <c r="BU157" s="241"/>
      <c r="BW157" s="113"/>
      <c r="BX157" s="113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13"/>
      <c r="CJ157" s="113"/>
      <c r="CK157" s="113"/>
      <c r="CL157" s="113"/>
      <c r="CM157" s="113"/>
      <c r="CN157" s="113"/>
      <c r="CO157" s="113"/>
      <c r="CP157" s="268"/>
      <c r="CQ157" s="266"/>
      <c r="CR157" s="266"/>
      <c r="CS157" s="266"/>
      <c r="CT157" s="266"/>
      <c r="CU157" s="266"/>
      <c r="CV157" s="266"/>
      <c r="CW157" s="266"/>
      <c r="CX157" s="266"/>
      <c r="CY157" s="266"/>
      <c r="CZ157" s="266"/>
      <c r="DA157" s="266"/>
      <c r="DB157" s="266"/>
      <c r="DC157" s="269"/>
      <c r="DE157" s="268"/>
      <c r="DF157" s="266"/>
      <c r="DG157" s="266"/>
      <c r="DH157" s="266"/>
      <c r="DI157" s="266"/>
      <c r="DJ157" s="266"/>
      <c r="DK157" s="266"/>
      <c r="DL157" s="266"/>
      <c r="DM157" s="269"/>
      <c r="DS157" s="18"/>
    </row>
    <row r="158" spans="2:123" ht="4.5" customHeight="1">
      <c r="B158" s="162"/>
      <c r="C158" s="160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R158" s="147" t="s">
        <v>49</v>
      </c>
      <c r="S158" s="148"/>
      <c r="T158" s="148"/>
      <c r="U158" s="148"/>
      <c r="V158" s="148"/>
      <c r="W158" s="148"/>
      <c r="X158" s="234"/>
      <c r="Y158" s="8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12"/>
      <c r="AM158" s="174"/>
      <c r="AN158" s="174"/>
      <c r="AO158" s="174"/>
      <c r="AP158" s="174"/>
      <c r="AQ158" s="17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I158" s="236"/>
      <c r="BJ158" s="268"/>
      <c r="BK158" s="266"/>
      <c r="BL158" s="266"/>
      <c r="BM158" s="266"/>
      <c r="BN158" s="266"/>
      <c r="BO158" s="269"/>
      <c r="BP158" s="266"/>
      <c r="BQ158" s="266"/>
      <c r="BR158" s="266"/>
      <c r="BS158" s="239"/>
      <c r="BT158" s="240"/>
      <c r="BU158" s="241"/>
      <c r="BW158" s="113"/>
      <c r="BX158" s="113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13"/>
      <c r="CJ158" s="113"/>
      <c r="CK158" s="113"/>
      <c r="CL158" s="113"/>
      <c r="CM158" s="113"/>
      <c r="CN158" s="113"/>
      <c r="CO158" s="113"/>
      <c r="CP158" s="268"/>
      <c r="CQ158" s="266"/>
      <c r="CR158" s="266"/>
      <c r="CS158" s="266"/>
      <c r="CT158" s="266"/>
      <c r="CU158" s="266"/>
      <c r="CV158" s="266"/>
      <c r="CW158" s="266"/>
      <c r="CX158" s="266"/>
      <c r="CY158" s="266"/>
      <c r="CZ158" s="266"/>
      <c r="DA158" s="266"/>
      <c r="DB158" s="266"/>
      <c r="DC158" s="269"/>
      <c r="DE158" s="268"/>
      <c r="DF158" s="266"/>
      <c r="DG158" s="266"/>
      <c r="DH158" s="266"/>
      <c r="DI158" s="266"/>
      <c r="DJ158" s="266"/>
      <c r="DK158" s="266"/>
      <c r="DL158" s="266"/>
      <c r="DM158" s="269"/>
      <c r="DS158" s="18"/>
    </row>
    <row r="159" spans="18:123" ht="4.5" customHeight="1">
      <c r="R159" s="147"/>
      <c r="S159" s="148"/>
      <c r="T159" s="148"/>
      <c r="U159" s="148"/>
      <c r="V159" s="148"/>
      <c r="W159" s="148"/>
      <c r="X159" s="234"/>
      <c r="Y159" s="8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12"/>
      <c r="AM159" s="174"/>
      <c r="AN159" s="174"/>
      <c r="AO159" s="174"/>
      <c r="AP159" s="174"/>
      <c r="AQ159" s="17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I159" s="236" t="s">
        <v>226</v>
      </c>
      <c r="BJ159" s="268"/>
      <c r="BK159" s="266"/>
      <c r="BL159" s="266"/>
      <c r="BM159" s="266"/>
      <c r="BN159" s="266"/>
      <c r="BO159" s="269"/>
      <c r="BP159" s="266"/>
      <c r="BQ159" s="266" t="s">
        <v>227</v>
      </c>
      <c r="BR159" s="266"/>
      <c r="BS159" s="239"/>
      <c r="BT159" s="240"/>
      <c r="BU159" s="241"/>
      <c r="BW159" s="113">
        <v>10</v>
      </c>
      <c r="BX159" s="113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13"/>
      <c r="CJ159" s="113"/>
      <c r="CK159" s="113"/>
      <c r="CL159" s="113"/>
      <c r="CM159" s="113"/>
      <c r="CN159" s="113"/>
      <c r="CO159" s="113"/>
      <c r="CP159" s="268"/>
      <c r="CQ159" s="266"/>
      <c r="CR159" s="266"/>
      <c r="CS159" s="266"/>
      <c r="CT159" s="266"/>
      <c r="CU159" s="266"/>
      <c r="CV159" s="266"/>
      <c r="CW159" s="266"/>
      <c r="CX159" s="266"/>
      <c r="CY159" s="266"/>
      <c r="CZ159" s="266"/>
      <c r="DA159" s="266"/>
      <c r="DB159" s="266"/>
      <c r="DC159" s="269"/>
      <c r="DE159" s="268"/>
      <c r="DF159" s="266"/>
      <c r="DG159" s="266"/>
      <c r="DH159" s="266"/>
      <c r="DI159" s="266"/>
      <c r="DJ159" s="266"/>
      <c r="DK159" s="266"/>
      <c r="DL159" s="266"/>
      <c r="DM159" s="269"/>
      <c r="DS159" s="18"/>
    </row>
    <row r="160" spans="2:117" ht="4.5" customHeight="1">
      <c r="B160" s="224" t="s">
        <v>5</v>
      </c>
      <c r="C160" s="225"/>
      <c r="D160" s="225"/>
      <c r="E160" s="225"/>
      <c r="F160" s="225"/>
      <c r="G160" s="22"/>
      <c r="H160" s="22"/>
      <c r="I160" s="22"/>
      <c r="J160" s="22"/>
      <c r="K160" s="22"/>
      <c r="L160" s="22"/>
      <c r="M160" s="22"/>
      <c r="N160" s="218">
        <f>BC20+W120</f>
        <v>5</v>
      </c>
      <c r="O160" s="218"/>
      <c r="P160" s="219"/>
      <c r="R160" s="147"/>
      <c r="S160" s="148"/>
      <c r="T160" s="148"/>
      <c r="U160" s="148"/>
      <c r="V160" s="148"/>
      <c r="W160" s="148"/>
      <c r="X160" s="234"/>
      <c r="Y160" s="8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12"/>
      <c r="AM160" s="174" t="s">
        <v>79</v>
      </c>
      <c r="AN160" s="174"/>
      <c r="AO160" s="174"/>
      <c r="AP160" s="174"/>
      <c r="AQ160" s="174"/>
      <c r="AR160" s="163" t="s">
        <v>89</v>
      </c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I160" s="236"/>
      <c r="BJ160" s="268"/>
      <c r="BK160" s="266"/>
      <c r="BL160" s="266"/>
      <c r="BM160" s="266"/>
      <c r="BN160" s="266"/>
      <c r="BO160" s="269"/>
      <c r="BP160" s="266"/>
      <c r="BQ160" s="266"/>
      <c r="BR160" s="266"/>
      <c r="BS160" s="239"/>
      <c r="BT160" s="240"/>
      <c r="BU160" s="241"/>
      <c r="BW160" s="113"/>
      <c r="BX160" s="113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13"/>
      <c r="CJ160" s="113"/>
      <c r="CK160" s="113"/>
      <c r="CL160" s="113"/>
      <c r="CM160" s="113"/>
      <c r="CN160" s="113"/>
      <c r="CO160" s="113"/>
      <c r="CP160" s="268"/>
      <c r="CQ160" s="266"/>
      <c r="CR160" s="266"/>
      <c r="CS160" s="266"/>
      <c r="CT160" s="266"/>
      <c r="CU160" s="266"/>
      <c r="CV160" s="266"/>
      <c r="CW160" s="266"/>
      <c r="CX160" s="266"/>
      <c r="CY160" s="266"/>
      <c r="CZ160" s="266"/>
      <c r="DA160" s="266"/>
      <c r="DB160" s="266"/>
      <c r="DC160" s="269"/>
      <c r="DE160" s="268"/>
      <c r="DF160" s="266"/>
      <c r="DG160" s="266"/>
      <c r="DH160" s="266"/>
      <c r="DI160" s="266"/>
      <c r="DJ160" s="266"/>
      <c r="DK160" s="266"/>
      <c r="DL160" s="266"/>
      <c r="DM160" s="269"/>
    </row>
    <row r="161" spans="2:117" ht="4.5" customHeight="1">
      <c r="B161" s="226"/>
      <c r="C161" s="227"/>
      <c r="D161" s="227"/>
      <c r="E161" s="227"/>
      <c r="F161" s="227"/>
      <c r="G161" s="24"/>
      <c r="H161" s="24"/>
      <c r="I161" s="24"/>
      <c r="J161" s="24"/>
      <c r="K161" s="24"/>
      <c r="L161" s="24"/>
      <c r="M161" s="24"/>
      <c r="N161" s="220"/>
      <c r="O161" s="220"/>
      <c r="P161" s="221"/>
      <c r="R161" s="231">
        <f>(BC10+AY40)*3</f>
        <v>30</v>
      </c>
      <c r="S161" s="232"/>
      <c r="T161" s="232"/>
      <c r="U161" s="232"/>
      <c r="V161" s="232"/>
      <c r="W161" s="232"/>
      <c r="X161" s="233"/>
      <c r="Y161" s="9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20"/>
      <c r="AM161" s="174"/>
      <c r="AN161" s="174"/>
      <c r="AO161" s="174"/>
      <c r="AP161" s="174"/>
      <c r="AQ161" s="17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I161" s="236"/>
      <c r="BJ161" s="268"/>
      <c r="BK161" s="266"/>
      <c r="BL161" s="266"/>
      <c r="BM161" s="266"/>
      <c r="BN161" s="266"/>
      <c r="BO161" s="269"/>
      <c r="BP161" s="266"/>
      <c r="BQ161" s="266"/>
      <c r="BR161" s="266"/>
      <c r="BS161" s="239"/>
      <c r="BT161" s="240"/>
      <c r="BU161" s="241"/>
      <c r="BW161" s="113"/>
      <c r="BX161" s="113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13"/>
      <c r="CJ161" s="113"/>
      <c r="CK161" s="113"/>
      <c r="CL161" s="113"/>
      <c r="CM161" s="113"/>
      <c r="CN161" s="113"/>
      <c r="CO161" s="113"/>
      <c r="CP161" s="268"/>
      <c r="CQ161" s="266"/>
      <c r="CR161" s="266"/>
      <c r="CS161" s="266"/>
      <c r="CT161" s="266"/>
      <c r="CU161" s="266"/>
      <c r="CV161" s="266"/>
      <c r="CW161" s="266"/>
      <c r="CX161" s="266"/>
      <c r="CY161" s="266"/>
      <c r="CZ161" s="266"/>
      <c r="DA161" s="266"/>
      <c r="DB161" s="266"/>
      <c r="DC161" s="269"/>
      <c r="DE161" s="268"/>
      <c r="DF161" s="266"/>
      <c r="DG161" s="266"/>
      <c r="DH161" s="266"/>
      <c r="DI161" s="266"/>
      <c r="DJ161" s="266"/>
      <c r="DK161" s="266"/>
      <c r="DL161" s="266"/>
      <c r="DM161" s="269"/>
    </row>
    <row r="162" spans="2:117" ht="4.5" customHeight="1">
      <c r="B162" s="226"/>
      <c r="C162" s="227"/>
      <c r="D162" s="227"/>
      <c r="E162" s="227"/>
      <c r="F162" s="227"/>
      <c r="G162" s="230" t="s">
        <v>6</v>
      </c>
      <c r="H162" s="230"/>
      <c r="I162" s="230"/>
      <c r="J162" s="230"/>
      <c r="K162" s="230"/>
      <c r="L162" s="230"/>
      <c r="M162" s="230"/>
      <c r="N162" s="220"/>
      <c r="O162" s="220"/>
      <c r="P162" s="221"/>
      <c r="R162" s="231"/>
      <c r="S162" s="232"/>
      <c r="T162" s="232"/>
      <c r="U162" s="232"/>
      <c r="V162" s="232"/>
      <c r="W162" s="232"/>
      <c r="X162" s="233"/>
      <c r="Y162" s="36" t="s">
        <v>51</v>
      </c>
      <c r="Z162" s="37"/>
      <c r="AA162" s="37"/>
      <c r="AB162" s="37"/>
      <c r="AC162" s="37"/>
      <c r="AD162" s="37"/>
      <c r="AE162" s="14"/>
      <c r="AF162" s="14"/>
      <c r="AG162" s="14"/>
      <c r="AH162" s="14"/>
      <c r="AI162" s="14"/>
      <c r="AJ162" s="11"/>
      <c r="AM162" s="174"/>
      <c r="AN162" s="174"/>
      <c r="AO162" s="174"/>
      <c r="AP162" s="174"/>
      <c r="AQ162" s="17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I162" s="236" t="s">
        <v>228</v>
      </c>
      <c r="BJ162" s="268"/>
      <c r="BK162" s="266"/>
      <c r="BL162" s="266"/>
      <c r="BM162" s="266"/>
      <c r="BN162" s="266"/>
      <c r="BO162" s="269"/>
      <c r="BP162" s="266"/>
      <c r="BQ162" s="266" t="s">
        <v>204</v>
      </c>
      <c r="BR162" s="266"/>
      <c r="BS162" s="239"/>
      <c r="BT162" s="240"/>
      <c r="BU162" s="241"/>
      <c r="BW162" s="113">
        <v>11</v>
      </c>
      <c r="BX162" s="113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13"/>
      <c r="CJ162" s="113"/>
      <c r="CK162" s="113"/>
      <c r="CL162" s="113"/>
      <c r="CM162" s="113"/>
      <c r="CN162" s="113"/>
      <c r="CO162" s="113"/>
      <c r="CP162" s="268"/>
      <c r="CQ162" s="266"/>
      <c r="CR162" s="266"/>
      <c r="CS162" s="266"/>
      <c r="CT162" s="266"/>
      <c r="CU162" s="266"/>
      <c r="CV162" s="266"/>
      <c r="CW162" s="266"/>
      <c r="CX162" s="266"/>
      <c r="CY162" s="266"/>
      <c r="CZ162" s="266"/>
      <c r="DA162" s="266"/>
      <c r="DB162" s="266"/>
      <c r="DC162" s="269"/>
      <c r="DE162" s="268"/>
      <c r="DF162" s="266"/>
      <c r="DG162" s="266"/>
      <c r="DH162" s="266"/>
      <c r="DI162" s="266"/>
      <c r="DJ162" s="266"/>
      <c r="DK162" s="266"/>
      <c r="DL162" s="266"/>
      <c r="DM162" s="269"/>
    </row>
    <row r="163" spans="2:117" ht="4.5" customHeight="1">
      <c r="B163" s="226"/>
      <c r="C163" s="227"/>
      <c r="D163" s="227"/>
      <c r="E163" s="227"/>
      <c r="F163" s="227"/>
      <c r="G163" s="230"/>
      <c r="H163" s="230"/>
      <c r="I163" s="230"/>
      <c r="J163" s="230"/>
      <c r="K163" s="230"/>
      <c r="L163" s="230"/>
      <c r="M163" s="230"/>
      <c r="N163" s="220"/>
      <c r="O163" s="220"/>
      <c r="P163" s="221"/>
      <c r="R163" s="231"/>
      <c r="S163" s="232"/>
      <c r="T163" s="232"/>
      <c r="U163" s="232"/>
      <c r="V163" s="232"/>
      <c r="W163" s="232"/>
      <c r="X163" s="233"/>
      <c r="Y163" s="38"/>
      <c r="Z163" s="39"/>
      <c r="AA163" s="39"/>
      <c r="AB163" s="39"/>
      <c r="AC163" s="39"/>
      <c r="AD163" s="39"/>
      <c r="AE163" s="7"/>
      <c r="AF163" s="7"/>
      <c r="AG163" s="7"/>
      <c r="AH163" s="7"/>
      <c r="AI163" s="7"/>
      <c r="AJ163" s="12"/>
      <c r="AM163" s="174"/>
      <c r="AN163" s="174"/>
      <c r="AO163" s="174"/>
      <c r="AP163" s="174"/>
      <c r="AQ163" s="17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I163" s="236"/>
      <c r="BJ163" s="268"/>
      <c r="BK163" s="266"/>
      <c r="BL163" s="266"/>
      <c r="BM163" s="266"/>
      <c r="BN163" s="266"/>
      <c r="BO163" s="269"/>
      <c r="BP163" s="266"/>
      <c r="BQ163" s="266"/>
      <c r="BR163" s="266"/>
      <c r="BS163" s="239"/>
      <c r="BT163" s="240"/>
      <c r="BU163" s="241"/>
      <c r="BW163" s="113"/>
      <c r="BX163" s="113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13"/>
      <c r="CJ163" s="113"/>
      <c r="CK163" s="113"/>
      <c r="CL163" s="113"/>
      <c r="CM163" s="113"/>
      <c r="CN163" s="113"/>
      <c r="CO163" s="113"/>
      <c r="CP163" s="268"/>
      <c r="CQ163" s="266"/>
      <c r="CR163" s="266"/>
      <c r="CS163" s="266"/>
      <c r="CT163" s="266"/>
      <c r="CU163" s="266"/>
      <c r="CV163" s="266"/>
      <c r="CW163" s="266"/>
      <c r="CX163" s="266"/>
      <c r="CY163" s="266"/>
      <c r="CZ163" s="266"/>
      <c r="DA163" s="266"/>
      <c r="DB163" s="266"/>
      <c r="DC163" s="269"/>
      <c r="DE163" s="268"/>
      <c r="DF163" s="266"/>
      <c r="DG163" s="266"/>
      <c r="DH163" s="266"/>
      <c r="DI163" s="266"/>
      <c r="DJ163" s="266"/>
      <c r="DK163" s="266"/>
      <c r="DL163" s="266"/>
      <c r="DM163" s="269"/>
    </row>
    <row r="164" spans="2:117" ht="4.5" customHeight="1">
      <c r="B164" s="228"/>
      <c r="C164" s="229"/>
      <c r="D164" s="229"/>
      <c r="E164" s="229"/>
      <c r="F164" s="229"/>
      <c r="G164" s="179"/>
      <c r="H164" s="179"/>
      <c r="I164" s="179"/>
      <c r="J164" s="179"/>
      <c r="K164" s="179"/>
      <c r="L164" s="179"/>
      <c r="M164" s="179"/>
      <c r="N164" s="222"/>
      <c r="O164" s="222"/>
      <c r="P164" s="223"/>
      <c r="R164" s="231"/>
      <c r="S164" s="232"/>
      <c r="T164" s="232"/>
      <c r="U164" s="232"/>
      <c r="V164" s="232"/>
      <c r="W164" s="232"/>
      <c r="X164" s="233"/>
      <c r="Y164" s="38"/>
      <c r="Z164" s="39"/>
      <c r="AA164" s="39"/>
      <c r="AB164" s="39"/>
      <c r="AC164" s="39"/>
      <c r="AD164" s="39"/>
      <c r="AE164" s="7"/>
      <c r="AF164" s="7"/>
      <c r="AG164" s="7"/>
      <c r="AH164" s="7"/>
      <c r="AI164" s="7"/>
      <c r="AJ164" s="12"/>
      <c r="AM164" s="174"/>
      <c r="AN164" s="174"/>
      <c r="AO164" s="174"/>
      <c r="AP164" s="174"/>
      <c r="AQ164" s="17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I164" s="236"/>
      <c r="BJ164" s="268"/>
      <c r="BK164" s="266"/>
      <c r="BL164" s="266"/>
      <c r="BM164" s="266"/>
      <c r="BN164" s="266"/>
      <c r="BO164" s="269"/>
      <c r="BP164" s="266"/>
      <c r="BQ164" s="266"/>
      <c r="BR164" s="266"/>
      <c r="BS164" s="239"/>
      <c r="BT164" s="240"/>
      <c r="BU164" s="241"/>
      <c r="BW164" s="113"/>
      <c r="BX164" s="113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13"/>
      <c r="CJ164" s="113"/>
      <c r="CK164" s="113"/>
      <c r="CL164" s="113"/>
      <c r="CM164" s="113"/>
      <c r="CN164" s="113"/>
      <c r="CO164" s="113"/>
      <c r="CP164" s="268"/>
      <c r="CQ164" s="266"/>
      <c r="CR164" s="266"/>
      <c r="CS164" s="266"/>
      <c r="CT164" s="266"/>
      <c r="CU164" s="266"/>
      <c r="CV164" s="266"/>
      <c r="CW164" s="266"/>
      <c r="CX164" s="266"/>
      <c r="CY164" s="266"/>
      <c r="CZ164" s="266"/>
      <c r="DA164" s="266"/>
      <c r="DB164" s="266"/>
      <c r="DC164" s="269"/>
      <c r="DE164" s="268"/>
      <c r="DF164" s="266"/>
      <c r="DG164" s="266"/>
      <c r="DH164" s="266"/>
      <c r="DI164" s="266"/>
      <c r="DJ164" s="266"/>
      <c r="DK164" s="266"/>
      <c r="DL164" s="266"/>
      <c r="DM164" s="269"/>
    </row>
    <row r="165" spans="2:117" ht="4.5" customHeight="1">
      <c r="B165" s="112" t="s">
        <v>7</v>
      </c>
      <c r="C165" s="46"/>
      <c r="D165" s="46"/>
      <c r="E165" s="46"/>
      <c r="F165" s="47"/>
      <c r="G165" s="112" t="s">
        <v>8</v>
      </c>
      <c r="H165" s="46"/>
      <c r="I165" s="46"/>
      <c r="J165" s="46"/>
      <c r="K165" s="47"/>
      <c r="L165" s="112" t="s">
        <v>9</v>
      </c>
      <c r="M165" s="46"/>
      <c r="N165" s="46"/>
      <c r="O165" s="46"/>
      <c r="P165" s="47"/>
      <c r="R165" s="231"/>
      <c r="S165" s="232"/>
      <c r="T165" s="232"/>
      <c r="U165" s="232"/>
      <c r="V165" s="232"/>
      <c r="W165" s="232"/>
      <c r="X165" s="233"/>
      <c r="Y165" s="8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12"/>
      <c r="AM165" s="174"/>
      <c r="AN165" s="174"/>
      <c r="AO165" s="174"/>
      <c r="AP165" s="174"/>
      <c r="AQ165" s="17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I165" s="236" t="s">
        <v>229</v>
      </c>
      <c r="BJ165" s="268"/>
      <c r="BK165" s="266"/>
      <c r="BL165" s="266"/>
      <c r="BM165" s="266"/>
      <c r="BN165" s="266"/>
      <c r="BO165" s="269"/>
      <c r="BP165" s="266"/>
      <c r="BQ165" s="266" t="s">
        <v>230</v>
      </c>
      <c r="BR165" s="266"/>
      <c r="BS165" s="239"/>
      <c r="BT165" s="240"/>
      <c r="BU165" s="241"/>
      <c r="BW165" s="113">
        <v>12</v>
      </c>
      <c r="BX165" s="113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13"/>
      <c r="CJ165" s="113"/>
      <c r="CK165" s="113"/>
      <c r="CL165" s="113"/>
      <c r="CM165" s="113"/>
      <c r="CN165" s="113"/>
      <c r="CO165" s="113"/>
      <c r="CP165" s="268"/>
      <c r="CQ165" s="266"/>
      <c r="CR165" s="266"/>
      <c r="CS165" s="266"/>
      <c r="CT165" s="266"/>
      <c r="CU165" s="266"/>
      <c r="CV165" s="266"/>
      <c r="CW165" s="266"/>
      <c r="CX165" s="266"/>
      <c r="CY165" s="266"/>
      <c r="CZ165" s="266"/>
      <c r="DA165" s="266"/>
      <c r="DB165" s="266"/>
      <c r="DC165" s="269"/>
      <c r="DE165" s="268"/>
      <c r="DF165" s="266"/>
      <c r="DG165" s="266"/>
      <c r="DH165" s="266"/>
      <c r="DI165" s="266"/>
      <c r="DJ165" s="266"/>
      <c r="DK165" s="266"/>
      <c r="DL165" s="266"/>
      <c r="DM165" s="269"/>
    </row>
    <row r="166" spans="2:117" ht="4.5" customHeight="1">
      <c r="B166" s="60"/>
      <c r="C166" s="61"/>
      <c r="D166" s="61"/>
      <c r="E166" s="61"/>
      <c r="F166" s="108"/>
      <c r="G166" s="60"/>
      <c r="H166" s="61"/>
      <c r="I166" s="61"/>
      <c r="J166" s="61"/>
      <c r="K166" s="108"/>
      <c r="L166" s="60"/>
      <c r="M166" s="61"/>
      <c r="N166" s="61"/>
      <c r="O166" s="61"/>
      <c r="P166" s="108"/>
      <c r="R166" s="231"/>
      <c r="S166" s="232"/>
      <c r="T166" s="232"/>
      <c r="U166" s="232"/>
      <c r="V166" s="232"/>
      <c r="W166" s="232"/>
      <c r="X166" s="233"/>
      <c r="Y166" s="8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12"/>
      <c r="BI166" s="236"/>
      <c r="BJ166" s="268"/>
      <c r="BK166" s="266"/>
      <c r="BL166" s="266"/>
      <c r="BM166" s="266"/>
      <c r="BN166" s="266"/>
      <c r="BO166" s="269"/>
      <c r="BP166" s="266"/>
      <c r="BQ166" s="266"/>
      <c r="BR166" s="266"/>
      <c r="BS166" s="239"/>
      <c r="BT166" s="240"/>
      <c r="BU166" s="241"/>
      <c r="BW166" s="113"/>
      <c r="BX166" s="113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13"/>
      <c r="CJ166" s="113"/>
      <c r="CK166" s="113"/>
      <c r="CL166" s="113"/>
      <c r="CM166" s="113"/>
      <c r="CN166" s="113"/>
      <c r="CO166" s="113"/>
      <c r="CP166" s="268"/>
      <c r="CQ166" s="266"/>
      <c r="CR166" s="266"/>
      <c r="CS166" s="266"/>
      <c r="CT166" s="266"/>
      <c r="CU166" s="266"/>
      <c r="CV166" s="266"/>
      <c r="CW166" s="266"/>
      <c r="CX166" s="266"/>
      <c r="CY166" s="266"/>
      <c r="CZ166" s="266"/>
      <c r="DA166" s="266"/>
      <c r="DB166" s="266"/>
      <c r="DC166" s="269"/>
      <c r="DE166" s="268"/>
      <c r="DF166" s="266"/>
      <c r="DG166" s="266"/>
      <c r="DH166" s="266"/>
      <c r="DI166" s="266"/>
      <c r="DJ166" s="266"/>
      <c r="DK166" s="266"/>
      <c r="DL166" s="266"/>
      <c r="DM166" s="269"/>
    </row>
    <row r="167" spans="2:117" ht="4.5" customHeight="1">
      <c r="B167" s="91">
        <f>ROUNDUP(N160/2,0)</f>
        <v>3</v>
      </c>
      <c r="C167" s="92"/>
      <c r="D167" s="92"/>
      <c r="E167" s="5"/>
      <c r="F167" s="6"/>
      <c r="G167" s="91">
        <f>N160</f>
        <v>5</v>
      </c>
      <c r="H167" s="92"/>
      <c r="I167" s="92"/>
      <c r="J167" s="5"/>
      <c r="K167" s="6"/>
      <c r="L167" s="91">
        <f>N160*2+20</f>
        <v>30</v>
      </c>
      <c r="M167" s="92"/>
      <c r="N167" s="92"/>
      <c r="O167" s="5"/>
      <c r="P167" s="6"/>
      <c r="R167" s="231"/>
      <c r="S167" s="232"/>
      <c r="T167" s="232"/>
      <c r="U167" s="232"/>
      <c r="V167" s="232"/>
      <c r="W167" s="232"/>
      <c r="X167" s="233"/>
      <c r="Y167" s="8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12"/>
      <c r="AM167" s="165" t="s">
        <v>56</v>
      </c>
      <c r="AN167" s="165"/>
      <c r="AO167" s="165"/>
      <c r="AP167" s="165"/>
      <c r="AQ167" s="165"/>
      <c r="AR167" s="165"/>
      <c r="AS167" s="168" t="s">
        <v>57</v>
      </c>
      <c r="AT167" s="169"/>
      <c r="AU167" s="169"/>
      <c r="AV167" s="140"/>
      <c r="AW167" s="140"/>
      <c r="AX167" s="140"/>
      <c r="AY167" s="140"/>
      <c r="AZ167" s="175" t="s">
        <v>58</v>
      </c>
      <c r="BA167" s="175"/>
      <c r="BB167" s="175"/>
      <c r="BC167" s="140"/>
      <c r="BD167" s="140"/>
      <c r="BE167" s="140"/>
      <c r="BF167" s="140"/>
      <c r="BG167" s="18"/>
      <c r="BI167" s="236"/>
      <c r="BJ167" s="268"/>
      <c r="BK167" s="266"/>
      <c r="BL167" s="266"/>
      <c r="BM167" s="266"/>
      <c r="BN167" s="266"/>
      <c r="BO167" s="269"/>
      <c r="BP167" s="266"/>
      <c r="BQ167" s="266"/>
      <c r="BR167" s="266"/>
      <c r="BS167" s="239"/>
      <c r="BT167" s="240"/>
      <c r="BU167" s="241"/>
      <c r="BV167" s="18"/>
      <c r="BW167" s="113"/>
      <c r="BX167" s="113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13"/>
      <c r="CJ167" s="113"/>
      <c r="CK167" s="113"/>
      <c r="CL167" s="113"/>
      <c r="CM167" s="113"/>
      <c r="CN167" s="113"/>
      <c r="CO167" s="113"/>
      <c r="CP167" s="268"/>
      <c r="CQ167" s="266"/>
      <c r="CR167" s="266"/>
      <c r="CS167" s="266"/>
      <c r="CT167" s="266"/>
      <c r="CU167" s="266"/>
      <c r="CV167" s="266"/>
      <c r="CW167" s="266"/>
      <c r="CX167" s="266"/>
      <c r="CY167" s="266"/>
      <c r="CZ167" s="266"/>
      <c r="DA167" s="266"/>
      <c r="DB167" s="266"/>
      <c r="DC167" s="269"/>
      <c r="DE167" s="268"/>
      <c r="DF167" s="266"/>
      <c r="DG167" s="266"/>
      <c r="DH167" s="266"/>
      <c r="DI167" s="266"/>
      <c r="DJ167" s="266"/>
      <c r="DK167" s="266"/>
      <c r="DL167" s="266"/>
      <c r="DM167" s="269"/>
    </row>
    <row r="168" spans="2:117" ht="4.5" customHeight="1">
      <c r="B168" s="91"/>
      <c r="C168" s="92"/>
      <c r="D168" s="92"/>
      <c r="E168" s="5"/>
      <c r="F168" s="6"/>
      <c r="G168" s="91"/>
      <c r="H168" s="92"/>
      <c r="I168" s="92"/>
      <c r="J168" s="5"/>
      <c r="K168" s="6"/>
      <c r="L168" s="91"/>
      <c r="M168" s="92"/>
      <c r="N168" s="92"/>
      <c r="O168" s="5"/>
      <c r="P168" s="6"/>
      <c r="R168" s="231"/>
      <c r="S168" s="232"/>
      <c r="T168" s="232"/>
      <c r="U168" s="232"/>
      <c r="V168" s="232"/>
      <c r="W168" s="232"/>
      <c r="X168" s="233"/>
      <c r="Y168" s="8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12"/>
      <c r="AM168" s="166"/>
      <c r="AN168" s="166"/>
      <c r="AO168" s="166"/>
      <c r="AP168" s="166"/>
      <c r="AQ168" s="166"/>
      <c r="AR168" s="166"/>
      <c r="AS168" s="170"/>
      <c r="AT168" s="171"/>
      <c r="AU168" s="171"/>
      <c r="AV168" s="141"/>
      <c r="AW168" s="141"/>
      <c r="AX168" s="141"/>
      <c r="AY168" s="141"/>
      <c r="AZ168" s="176"/>
      <c r="BA168" s="176"/>
      <c r="BB168" s="176"/>
      <c r="BC168" s="141"/>
      <c r="BD168" s="141"/>
      <c r="BE168" s="141"/>
      <c r="BF168" s="141"/>
      <c r="BG168" s="18"/>
      <c r="BI168" s="236" t="s">
        <v>112</v>
      </c>
      <c r="BJ168" s="268"/>
      <c r="BK168" s="266"/>
      <c r="BL168" s="266"/>
      <c r="BM168" s="266"/>
      <c r="BN168" s="266"/>
      <c r="BO168" s="269"/>
      <c r="BP168" s="266"/>
      <c r="BQ168" s="266" t="s">
        <v>216</v>
      </c>
      <c r="BR168" s="266"/>
      <c r="BS168" s="239"/>
      <c r="BT168" s="240"/>
      <c r="BU168" s="241"/>
      <c r="BV168" s="18"/>
      <c r="BW168" s="145" t="s">
        <v>250</v>
      </c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315"/>
      <c r="CI168" s="113">
        <f>SUM(CI129:CO167)</f>
        <v>0</v>
      </c>
      <c r="CJ168" s="113"/>
      <c r="CK168" s="113"/>
      <c r="CL168" s="113"/>
      <c r="CM168" s="113"/>
      <c r="CN168" s="113"/>
      <c r="CO168" s="113"/>
      <c r="CP168" s="366" t="s">
        <v>248</v>
      </c>
      <c r="CQ168" s="366"/>
      <c r="CR168" s="366"/>
      <c r="CS168" s="366"/>
      <c r="CT168" s="366"/>
      <c r="CU168" s="366"/>
      <c r="CV168" s="366"/>
      <c r="CW168" s="366"/>
      <c r="CX168" s="366"/>
      <c r="CY168" s="366"/>
      <c r="CZ168" s="366"/>
      <c r="DA168" s="366"/>
      <c r="DB168" s="366"/>
      <c r="DC168" s="366"/>
      <c r="DD168" s="366"/>
      <c r="DE168" s="366"/>
      <c r="DF168" s="366"/>
      <c r="DG168" s="366"/>
      <c r="DH168" s="366"/>
      <c r="DI168" s="366"/>
      <c r="DJ168" s="366"/>
      <c r="DK168" s="31"/>
      <c r="DL168" s="31"/>
      <c r="DM168" s="31"/>
    </row>
    <row r="169" spans="2:117" ht="4.5" customHeight="1">
      <c r="B169" s="91"/>
      <c r="C169" s="92"/>
      <c r="D169" s="92"/>
      <c r="E169" s="214" t="s">
        <v>282</v>
      </c>
      <c r="F169" s="215"/>
      <c r="G169" s="91"/>
      <c r="H169" s="92"/>
      <c r="I169" s="92"/>
      <c r="J169" s="214" t="s">
        <v>282</v>
      </c>
      <c r="K169" s="215"/>
      <c r="L169" s="91"/>
      <c r="M169" s="92"/>
      <c r="N169" s="92"/>
      <c r="O169" s="214" t="s">
        <v>282</v>
      </c>
      <c r="P169" s="215"/>
      <c r="R169" s="231"/>
      <c r="S169" s="232"/>
      <c r="T169" s="232"/>
      <c r="U169" s="232"/>
      <c r="V169" s="232"/>
      <c r="W169" s="232"/>
      <c r="X169" s="233"/>
      <c r="Y169" s="8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12"/>
      <c r="AM169" s="166"/>
      <c r="AN169" s="166"/>
      <c r="AO169" s="166"/>
      <c r="AP169" s="166"/>
      <c r="AQ169" s="166"/>
      <c r="AR169" s="166"/>
      <c r="AS169" s="170"/>
      <c r="AT169" s="171"/>
      <c r="AU169" s="171"/>
      <c r="AV169" s="141"/>
      <c r="AW169" s="141"/>
      <c r="AX169" s="141"/>
      <c r="AY169" s="141"/>
      <c r="AZ169" s="176"/>
      <c r="BA169" s="176"/>
      <c r="BB169" s="176"/>
      <c r="BC169" s="141"/>
      <c r="BD169" s="141"/>
      <c r="BE169" s="141"/>
      <c r="BF169" s="141"/>
      <c r="BG169" s="18"/>
      <c r="BI169" s="236"/>
      <c r="BJ169" s="268"/>
      <c r="BK169" s="266"/>
      <c r="BL169" s="266"/>
      <c r="BM169" s="266"/>
      <c r="BN169" s="266"/>
      <c r="BO169" s="269"/>
      <c r="BP169" s="266"/>
      <c r="BQ169" s="266"/>
      <c r="BR169" s="266"/>
      <c r="BS169" s="239"/>
      <c r="BT169" s="240"/>
      <c r="BU169" s="241"/>
      <c r="BV169" s="18"/>
      <c r="BW169" s="147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234"/>
      <c r="CI169" s="113"/>
      <c r="CJ169" s="113"/>
      <c r="CK169" s="113"/>
      <c r="CL169" s="113"/>
      <c r="CM169" s="113"/>
      <c r="CN169" s="113"/>
      <c r="CO169" s="113"/>
      <c r="CP169" s="366"/>
      <c r="CQ169" s="366"/>
      <c r="CR169" s="366"/>
      <c r="CS169" s="366"/>
      <c r="CT169" s="366"/>
      <c r="CU169" s="366"/>
      <c r="CV169" s="366"/>
      <c r="CW169" s="366"/>
      <c r="CX169" s="366"/>
      <c r="CY169" s="366"/>
      <c r="CZ169" s="366"/>
      <c r="DA169" s="366"/>
      <c r="DB169" s="366"/>
      <c r="DC169" s="366"/>
      <c r="DD169" s="366"/>
      <c r="DE169" s="366"/>
      <c r="DF169" s="366"/>
      <c r="DG169" s="366"/>
      <c r="DH169" s="366"/>
      <c r="DI169" s="366"/>
      <c r="DJ169" s="366"/>
      <c r="DK169" s="31"/>
      <c r="DL169" s="31"/>
      <c r="DM169" s="31"/>
    </row>
    <row r="170" spans="2:117" ht="4.5" customHeight="1">
      <c r="B170" s="94"/>
      <c r="C170" s="95"/>
      <c r="D170" s="95"/>
      <c r="E170" s="216"/>
      <c r="F170" s="217"/>
      <c r="G170" s="94"/>
      <c r="H170" s="95"/>
      <c r="I170" s="95"/>
      <c r="J170" s="216"/>
      <c r="K170" s="217"/>
      <c r="L170" s="94"/>
      <c r="M170" s="95"/>
      <c r="N170" s="95"/>
      <c r="O170" s="216"/>
      <c r="P170" s="217"/>
      <c r="R170" s="178"/>
      <c r="S170" s="179"/>
      <c r="T170" s="179"/>
      <c r="U170" s="179"/>
      <c r="V170" s="179"/>
      <c r="W170" s="179"/>
      <c r="X170" s="180"/>
      <c r="Y170" s="9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20"/>
      <c r="AM170" s="167"/>
      <c r="AN170" s="167"/>
      <c r="AO170" s="167"/>
      <c r="AP170" s="167"/>
      <c r="AQ170" s="167"/>
      <c r="AR170" s="167"/>
      <c r="AS170" s="172"/>
      <c r="AT170" s="173"/>
      <c r="AU170" s="173"/>
      <c r="AV170" s="142"/>
      <c r="AW170" s="142"/>
      <c r="AX170" s="142"/>
      <c r="AY170" s="142"/>
      <c r="AZ170" s="177"/>
      <c r="BA170" s="177"/>
      <c r="BB170" s="177"/>
      <c r="BC170" s="142"/>
      <c r="BD170" s="142"/>
      <c r="BE170" s="142"/>
      <c r="BF170" s="142"/>
      <c r="BG170" s="18"/>
      <c r="BI170" s="236"/>
      <c r="BJ170" s="268"/>
      <c r="BK170" s="266"/>
      <c r="BL170" s="266"/>
      <c r="BM170" s="266"/>
      <c r="BN170" s="266"/>
      <c r="BO170" s="269"/>
      <c r="BP170" s="266"/>
      <c r="BQ170" s="266"/>
      <c r="BR170" s="266"/>
      <c r="BS170" s="239"/>
      <c r="BT170" s="240"/>
      <c r="BU170" s="241"/>
      <c r="BV170" s="18"/>
      <c r="BW170" s="149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365"/>
      <c r="CI170" s="113"/>
      <c r="CJ170" s="113"/>
      <c r="CK170" s="113"/>
      <c r="CL170" s="113"/>
      <c r="CM170" s="113"/>
      <c r="CN170" s="113"/>
      <c r="CO170" s="113"/>
      <c r="CP170" s="366"/>
      <c r="CQ170" s="366"/>
      <c r="CR170" s="366"/>
      <c r="CS170" s="366"/>
      <c r="CT170" s="366"/>
      <c r="CU170" s="366"/>
      <c r="CV170" s="366"/>
      <c r="CW170" s="366"/>
      <c r="CX170" s="366"/>
      <c r="CY170" s="366"/>
      <c r="CZ170" s="366"/>
      <c r="DA170" s="366"/>
      <c r="DB170" s="366"/>
      <c r="DC170" s="366"/>
      <c r="DD170" s="366"/>
      <c r="DE170" s="366"/>
      <c r="DF170" s="366"/>
      <c r="DG170" s="366"/>
      <c r="DH170" s="366"/>
      <c r="DI170" s="366"/>
      <c r="DJ170" s="366"/>
      <c r="DK170" s="31"/>
      <c r="DL170" s="31"/>
      <c r="DM170" s="31"/>
    </row>
    <row r="182" spans="79:96" ht="4.5" customHeight="1"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</row>
    <row r="183" spans="79:96" ht="4.5" customHeight="1"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</row>
    <row r="184" spans="79:96" ht="4.5" customHeight="1"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</row>
    <row r="185" spans="79:96" ht="4.5" customHeight="1"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</row>
    <row r="186" spans="79:96" ht="4.5" customHeight="1"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</row>
    <row r="187" spans="79:96" ht="4.5" customHeight="1"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</row>
    <row r="188" spans="79:96" ht="4.5" customHeight="1"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</row>
    <row r="189" spans="79:96" ht="4.5" customHeight="1"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</row>
    <row r="190" spans="79:96" ht="4.5" customHeight="1"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</row>
    <row r="191" spans="79:96" ht="4.5" customHeight="1"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</row>
    <row r="192" spans="79:96" ht="4.5" customHeight="1"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</row>
    <row r="193" spans="79:96" ht="4.5" customHeight="1"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</row>
    <row r="194" spans="79:96" ht="4.5" customHeight="1"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</row>
    <row r="195" spans="79:96" ht="4.5" customHeight="1"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</row>
    <row r="196" spans="79:96" ht="4.5" customHeight="1"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</row>
    <row r="197" spans="79:96" ht="4.5" customHeight="1"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</row>
    <row r="198" spans="79:96" ht="4.5" customHeight="1"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</row>
    <row r="199" spans="79:96" ht="4.5" customHeight="1"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</row>
    <row r="200" spans="79:96" ht="4.5" customHeight="1"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</row>
    <row r="201" spans="79:96" ht="4.5" customHeight="1"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</row>
    <row r="202" spans="79:96" ht="4.5" customHeight="1"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</row>
    <row r="203" spans="79:96" ht="4.5" customHeight="1"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</row>
    <row r="204" spans="79:96" ht="4.5" customHeight="1"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</row>
    <row r="205" spans="79:96" ht="4.5" customHeight="1"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</row>
    <row r="206" spans="79:96" ht="4.5" customHeight="1"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</row>
    <row r="207" spans="79:96" ht="4.5" customHeight="1"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</row>
    <row r="208" spans="79:96" ht="4.5" customHeight="1"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</row>
    <row r="209" spans="79:96" ht="4.5" customHeight="1"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</row>
    <row r="210" spans="79:96" ht="4.5" customHeight="1"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</row>
    <row r="211" spans="79:96" ht="4.5" customHeight="1"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</row>
    <row r="212" spans="79:96" ht="4.5" customHeight="1"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</row>
    <row r="213" spans="79:96" ht="4.5" customHeight="1"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</row>
  </sheetData>
  <sheetProtection sheet="1" objects="1" scenarios="1"/>
  <protectedRanges>
    <protectedRange sqref="A1:IV65536" name="範囲1"/>
  </protectedRanges>
  <mergeCells count="1019">
    <mergeCell ref="DG134:DM139"/>
    <mergeCell ref="DE128:DF130"/>
    <mergeCell ref="DE137:DF139"/>
    <mergeCell ref="CV2:DC3"/>
    <mergeCell ref="DE125:DF127"/>
    <mergeCell ref="DE134:DF136"/>
    <mergeCell ref="CY58:DA60"/>
    <mergeCell ref="DG58:DH60"/>
    <mergeCell ref="DI58:DJ60"/>
    <mergeCell ref="DK58:DM60"/>
    <mergeCell ref="BW168:CH170"/>
    <mergeCell ref="DE122:DH124"/>
    <mergeCell ref="DI122:DM124"/>
    <mergeCell ref="DE131:DH133"/>
    <mergeCell ref="DI131:DM133"/>
    <mergeCell ref="DG125:DM130"/>
    <mergeCell ref="DE165:DM167"/>
    <mergeCell ref="CP168:DJ170"/>
    <mergeCell ref="DE153:DM155"/>
    <mergeCell ref="DE156:DM158"/>
    <mergeCell ref="BI66:BO67"/>
    <mergeCell ref="BP66:BR67"/>
    <mergeCell ref="BS66:BU67"/>
    <mergeCell ref="BI68:BO70"/>
    <mergeCell ref="BP68:BR70"/>
    <mergeCell ref="BS68:BU70"/>
    <mergeCell ref="BI71:BK72"/>
    <mergeCell ref="CO122:DC124"/>
    <mergeCell ref="BI90:BO92"/>
    <mergeCell ref="BI87:BO89"/>
    <mergeCell ref="BP87:BU89"/>
    <mergeCell ref="BW122:CN124"/>
    <mergeCell ref="BI83:BO85"/>
    <mergeCell ref="BI73:BO75"/>
    <mergeCell ref="BP73:BR75"/>
    <mergeCell ref="CL116:CN120"/>
    <mergeCell ref="BW62:CS64"/>
    <mergeCell ref="CT62:DM64"/>
    <mergeCell ref="BL71:BO72"/>
    <mergeCell ref="BP71:BR72"/>
    <mergeCell ref="BS71:BU72"/>
    <mergeCell ref="BI62:BO64"/>
    <mergeCell ref="BP62:BU64"/>
    <mergeCell ref="BW71:BW120"/>
    <mergeCell ref="DA111:DC115"/>
    <mergeCell ref="CI116:CK120"/>
    <mergeCell ref="CM52:CO55"/>
    <mergeCell ref="CP55:CT57"/>
    <mergeCell ref="CU55:CW57"/>
    <mergeCell ref="CJ56:CL60"/>
    <mergeCell ref="CM56:CO60"/>
    <mergeCell ref="CU58:CV60"/>
    <mergeCell ref="CW58:CX60"/>
    <mergeCell ref="CV51:DA54"/>
    <mergeCell ref="BU52:BY55"/>
    <mergeCell ref="BZ52:CC55"/>
    <mergeCell ref="CD52:CF55"/>
    <mergeCell ref="CJ52:CL55"/>
    <mergeCell ref="DK40:DM42"/>
    <mergeCell ref="BI44:BY46"/>
    <mergeCell ref="BZ44:CB45"/>
    <mergeCell ref="CC44:CO45"/>
    <mergeCell ref="CP44:CU45"/>
    <mergeCell ref="CV44:DA45"/>
    <mergeCell ref="DB44:DG45"/>
    <mergeCell ref="DH44:DM45"/>
    <mergeCell ref="BZ46:CO51"/>
    <mergeCell ref="BI47:BY51"/>
    <mergeCell ref="CW40:CX42"/>
    <mergeCell ref="CY40:DA42"/>
    <mergeCell ref="DG40:DH42"/>
    <mergeCell ref="DI40:DJ42"/>
    <mergeCell ref="BU38:BY42"/>
    <mergeCell ref="BZ38:CC42"/>
    <mergeCell ref="CD38:CF42"/>
    <mergeCell ref="CG38:CI42"/>
    <mergeCell ref="CG34:CI37"/>
    <mergeCell ref="CJ34:CL37"/>
    <mergeCell ref="CM34:CO37"/>
    <mergeCell ref="CP37:CT39"/>
    <mergeCell ref="CJ38:CL42"/>
    <mergeCell ref="CM38:CO42"/>
    <mergeCell ref="BI29:BY33"/>
    <mergeCell ref="BU34:BY37"/>
    <mergeCell ref="BZ34:CC37"/>
    <mergeCell ref="CD34:CF37"/>
    <mergeCell ref="BI34:BN37"/>
    <mergeCell ref="BO34:BT37"/>
    <mergeCell ref="CV26:DA27"/>
    <mergeCell ref="DB26:DG27"/>
    <mergeCell ref="DH26:DM27"/>
    <mergeCell ref="BZ28:CO33"/>
    <mergeCell ref="CP28:CU29"/>
    <mergeCell ref="CV28:DA29"/>
    <mergeCell ref="DB28:DG29"/>
    <mergeCell ref="DH28:DM29"/>
    <mergeCell ref="DB30:DG32"/>
    <mergeCell ref="DH30:DM32"/>
    <mergeCell ref="BI26:BY28"/>
    <mergeCell ref="BZ26:CB27"/>
    <mergeCell ref="CC26:CO27"/>
    <mergeCell ref="CP26:CU27"/>
    <mergeCell ref="DI19:DK21"/>
    <mergeCell ref="DL19:DM21"/>
    <mergeCell ref="CW22:CX24"/>
    <mergeCell ref="CU22:CV24"/>
    <mergeCell ref="CY22:DA24"/>
    <mergeCell ref="DG22:DH24"/>
    <mergeCell ref="DI22:DJ24"/>
    <mergeCell ref="DK22:DM24"/>
    <mergeCell ref="DB22:DF24"/>
    <mergeCell ref="DE19:DH21"/>
    <mergeCell ref="BI4:CA6"/>
    <mergeCell ref="CW4:DM6"/>
    <mergeCell ref="CB4:CV6"/>
    <mergeCell ref="CP8:CU9"/>
    <mergeCell ref="CV8:DA9"/>
    <mergeCell ref="DB8:DG9"/>
    <mergeCell ref="DH8:DM9"/>
    <mergeCell ref="CJ20:CL24"/>
    <mergeCell ref="CM20:CO24"/>
    <mergeCell ref="BI8:BY10"/>
    <mergeCell ref="BI11:BY15"/>
    <mergeCell ref="BU16:BY19"/>
    <mergeCell ref="BU20:BY24"/>
    <mergeCell ref="CC8:CO9"/>
    <mergeCell ref="BZ8:CB9"/>
    <mergeCell ref="BZ10:CO15"/>
    <mergeCell ref="BZ16:CC19"/>
    <mergeCell ref="CD16:CF19"/>
    <mergeCell ref="CG16:CI19"/>
    <mergeCell ref="CJ16:CL19"/>
    <mergeCell ref="CM16:CO19"/>
    <mergeCell ref="BZ20:CC24"/>
    <mergeCell ref="CD20:CF24"/>
    <mergeCell ref="DF112:DG115"/>
    <mergeCell ref="DH112:DI115"/>
    <mergeCell ref="DE84:DG86"/>
    <mergeCell ref="DH84:DJ86"/>
    <mergeCell ref="DD66:DM75"/>
    <mergeCell ref="DE77:DM79"/>
    <mergeCell ref="DE80:DM82"/>
    <mergeCell ref="DE90:DG92"/>
    <mergeCell ref="DE104:DE119"/>
    <mergeCell ref="DF108:DG111"/>
    <mergeCell ref="DH108:DI111"/>
    <mergeCell ref="DJ108:DK111"/>
    <mergeCell ref="DH104:DI107"/>
    <mergeCell ref="DJ104:DK107"/>
    <mergeCell ref="DK84:DM86"/>
    <mergeCell ref="DE87:DG89"/>
    <mergeCell ref="DH87:DJ89"/>
    <mergeCell ref="DK87:DM89"/>
    <mergeCell ref="DH90:DJ92"/>
    <mergeCell ref="DK90:DM92"/>
    <mergeCell ref="DE93:DG95"/>
    <mergeCell ref="DF104:DG107"/>
    <mergeCell ref="DL104:DM107"/>
    <mergeCell ref="DH93:DJ95"/>
    <mergeCell ref="DK93:DM95"/>
    <mergeCell ref="DE97:DM100"/>
    <mergeCell ref="DF102:DM103"/>
    <mergeCell ref="DE102:DE103"/>
    <mergeCell ref="DL108:DM111"/>
    <mergeCell ref="DL112:DM115"/>
    <mergeCell ref="DF116:DG119"/>
    <mergeCell ref="DH116:DI119"/>
    <mergeCell ref="DJ116:DK119"/>
    <mergeCell ref="DL116:DM119"/>
    <mergeCell ref="DJ112:DK115"/>
    <mergeCell ref="DE141:DM143"/>
    <mergeCell ref="DE144:DM146"/>
    <mergeCell ref="DE147:DM149"/>
    <mergeCell ref="DE150:DM152"/>
    <mergeCell ref="DE159:DM161"/>
    <mergeCell ref="DE162:DM164"/>
    <mergeCell ref="CI153:CO155"/>
    <mergeCell ref="CI156:CO158"/>
    <mergeCell ref="CI159:CO161"/>
    <mergeCell ref="CI162:CO164"/>
    <mergeCell ref="CP156:DC158"/>
    <mergeCell ref="CP159:DC161"/>
    <mergeCell ref="CP162:DC164"/>
    <mergeCell ref="BW132:BX134"/>
    <mergeCell ref="BY132:CH134"/>
    <mergeCell ref="BW135:BX137"/>
    <mergeCell ref="BY135:CH137"/>
    <mergeCell ref="CI168:CO170"/>
    <mergeCell ref="CI144:CO146"/>
    <mergeCell ref="BW138:BX140"/>
    <mergeCell ref="BY138:CH140"/>
    <mergeCell ref="BW141:BX143"/>
    <mergeCell ref="BY141:CH143"/>
    <mergeCell ref="CI141:CO143"/>
    <mergeCell ref="CI138:CO140"/>
    <mergeCell ref="BY144:CH146"/>
    <mergeCell ref="BW153:BX155"/>
    <mergeCell ref="CP138:DC140"/>
    <mergeCell ref="CP153:DC155"/>
    <mergeCell ref="CP165:DC167"/>
    <mergeCell ref="CI165:CO167"/>
    <mergeCell ref="CP144:DC146"/>
    <mergeCell ref="CP147:DC149"/>
    <mergeCell ref="CP150:DC152"/>
    <mergeCell ref="CI132:CO134"/>
    <mergeCell ref="CI135:CO137"/>
    <mergeCell ref="CI147:CO149"/>
    <mergeCell ref="CI150:CO152"/>
    <mergeCell ref="CP132:DC134"/>
    <mergeCell ref="CP135:DC137"/>
    <mergeCell ref="CP141:DC143"/>
    <mergeCell ref="BW147:BX149"/>
    <mergeCell ref="BY147:CH149"/>
    <mergeCell ref="BW150:BX152"/>
    <mergeCell ref="BY150:CH152"/>
    <mergeCell ref="BW162:BX164"/>
    <mergeCell ref="BY162:CH164"/>
    <mergeCell ref="BW165:BX167"/>
    <mergeCell ref="BW144:BX146"/>
    <mergeCell ref="BY165:CH167"/>
    <mergeCell ref="BY153:CH155"/>
    <mergeCell ref="BW156:BX158"/>
    <mergeCell ref="BY156:CH158"/>
    <mergeCell ref="BW159:BX161"/>
    <mergeCell ref="BY159:CH161"/>
    <mergeCell ref="CF129:CH131"/>
    <mergeCell ref="CI129:CO131"/>
    <mergeCell ref="CP129:DC131"/>
    <mergeCell ref="DA116:DC120"/>
    <mergeCell ref="BW126:CH128"/>
    <mergeCell ref="CI126:CO128"/>
    <mergeCell ref="CP126:DC128"/>
    <mergeCell ref="BZ116:CB120"/>
    <mergeCell ref="CC116:CE120"/>
    <mergeCell ref="CF116:CH120"/>
    <mergeCell ref="CO116:CQ120"/>
    <mergeCell ref="CR116:CT120"/>
    <mergeCell ref="CU116:CW120"/>
    <mergeCell ref="CX116:CZ120"/>
    <mergeCell ref="DA106:DC110"/>
    <mergeCell ref="BZ111:CB115"/>
    <mergeCell ref="CC111:CE115"/>
    <mergeCell ref="CF111:CH115"/>
    <mergeCell ref="CI111:CK115"/>
    <mergeCell ref="CL111:CN115"/>
    <mergeCell ref="CO111:CQ115"/>
    <mergeCell ref="CR111:CT115"/>
    <mergeCell ref="CU111:CW115"/>
    <mergeCell ref="CX111:CZ115"/>
    <mergeCell ref="DA101:DC105"/>
    <mergeCell ref="BZ106:CB110"/>
    <mergeCell ref="CC106:CE110"/>
    <mergeCell ref="CF106:CH110"/>
    <mergeCell ref="CI106:CK110"/>
    <mergeCell ref="CL106:CN110"/>
    <mergeCell ref="CO106:CQ110"/>
    <mergeCell ref="CR106:CT110"/>
    <mergeCell ref="CU106:CW110"/>
    <mergeCell ref="CX106:CZ110"/>
    <mergeCell ref="DA96:DC100"/>
    <mergeCell ref="BZ101:CB105"/>
    <mergeCell ref="CC101:CE105"/>
    <mergeCell ref="CF101:CH105"/>
    <mergeCell ref="CI101:CK105"/>
    <mergeCell ref="CL101:CN105"/>
    <mergeCell ref="CO101:CQ105"/>
    <mergeCell ref="CR101:CT105"/>
    <mergeCell ref="CU101:CW105"/>
    <mergeCell ref="CX101:CZ105"/>
    <mergeCell ref="DA91:DC95"/>
    <mergeCell ref="BZ96:CB100"/>
    <mergeCell ref="CC96:CE100"/>
    <mergeCell ref="CF96:CH100"/>
    <mergeCell ref="CI96:CK100"/>
    <mergeCell ref="CL96:CN100"/>
    <mergeCell ref="CO96:CQ100"/>
    <mergeCell ref="CR96:CT100"/>
    <mergeCell ref="CU96:CW100"/>
    <mergeCell ref="CX96:CZ100"/>
    <mergeCell ref="DA86:DC90"/>
    <mergeCell ref="BZ91:CB95"/>
    <mergeCell ref="CC91:CE95"/>
    <mergeCell ref="CF91:CH95"/>
    <mergeCell ref="CI91:CK95"/>
    <mergeCell ref="CL91:CN95"/>
    <mergeCell ref="CO91:CQ95"/>
    <mergeCell ref="CR91:CT95"/>
    <mergeCell ref="CU91:CW95"/>
    <mergeCell ref="CX91:CZ95"/>
    <mergeCell ref="DA81:DC85"/>
    <mergeCell ref="BZ86:CB90"/>
    <mergeCell ref="CC86:CE90"/>
    <mergeCell ref="CF86:CH90"/>
    <mergeCell ref="CI86:CK90"/>
    <mergeCell ref="CL86:CN90"/>
    <mergeCell ref="CO86:CQ90"/>
    <mergeCell ref="CR86:CT90"/>
    <mergeCell ref="CU86:CW90"/>
    <mergeCell ref="CX86:CZ90"/>
    <mergeCell ref="DA76:DC80"/>
    <mergeCell ref="BZ81:CB85"/>
    <mergeCell ref="CC81:CE85"/>
    <mergeCell ref="CF81:CH85"/>
    <mergeCell ref="CI81:CK85"/>
    <mergeCell ref="CL81:CN85"/>
    <mergeCell ref="CO81:CQ85"/>
    <mergeCell ref="CR81:CT85"/>
    <mergeCell ref="CU81:CW85"/>
    <mergeCell ref="CX81:CZ85"/>
    <mergeCell ref="DA71:DC75"/>
    <mergeCell ref="BZ76:CB80"/>
    <mergeCell ref="CC76:CE80"/>
    <mergeCell ref="CF76:CH80"/>
    <mergeCell ref="CI76:CK80"/>
    <mergeCell ref="CL76:CN80"/>
    <mergeCell ref="CO76:CQ80"/>
    <mergeCell ref="CR76:CT80"/>
    <mergeCell ref="CU76:CW80"/>
    <mergeCell ref="CX76:CZ80"/>
    <mergeCell ref="BX111:BY115"/>
    <mergeCell ref="BX116:BY120"/>
    <mergeCell ref="BZ71:CB75"/>
    <mergeCell ref="CC71:CE75"/>
    <mergeCell ref="BX86:BY90"/>
    <mergeCell ref="BX91:BY95"/>
    <mergeCell ref="BX101:BY105"/>
    <mergeCell ref="BX106:BY110"/>
    <mergeCell ref="CR71:CT75"/>
    <mergeCell ref="CU71:CW75"/>
    <mergeCell ref="BX76:BY80"/>
    <mergeCell ref="BX81:BY85"/>
    <mergeCell ref="CF71:CH75"/>
    <mergeCell ref="CI71:CK75"/>
    <mergeCell ref="CX71:CZ75"/>
    <mergeCell ref="BZ66:DC67"/>
    <mergeCell ref="CX68:CZ70"/>
    <mergeCell ref="DA68:DC70"/>
    <mergeCell ref="CL68:CN70"/>
    <mergeCell ref="CO68:CQ70"/>
    <mergeCell ref="CR68:CT70"/>
    <mergeCell ref="CU68:CW70"/>
    <mergeCell ref="CL71:CN75"/>
    <mergeCell ref="CO71:CQ75"/>
    <mergeCell ref="BW66:BY70"/>
    <mergeCell ref="BZ68:CB70"/>
    <mergeCell ref="CC68:CE70"/>
    <mergeCell ref="CF68:CH70"/>
    <mergeCell ref="BP83:BR85"/>
    <mergeCell ref="BS83:BU85"/>
    <mergeCell ref="BI78:BO80"/>
    <mergeCell ref="BP78:BR80"/>
    <mergeCell ref="BS78:BU80"/>
    <mergeCell ref="BI81:BK82"/>
    <mergeCell ref="BL81:BO82"/>
    <mergeCell ref="BP81:BR82"/>
    <mergeCell ref="BS81:BU82"/>
    <mergeCell ref="BS73:BU75"/>
    <mergeCell ref="BI76:BO77"/>
    <mergeCell ref="BP76:BR77"/>
    <mergeCell ref="BS76:BU77"/>
    <mergeCell ref="BJ102:BO104"/>
    <mergeCell ref="BS93:BU95"/>
    <mergeCell ref="BS96:BU98"/>
    <mergeCell ref="BS99:BU101"/>
    <mergeCell ref="BS102:BU104"/>
    <mergeCell ref="BJ93:BO95"/>
    <mergeCell ref="BJ96:BO98"/>
    <mergeCell ref="BJ99:BO101"/>
    <mergeCell ref="BR105:BR107"/>
    <mergeCell ref="BS90:BU92"/>
    <mergeCell ref="BP93:BP95"/>
    <mergeCell ref="BQ93:BQ95"/>
    <mergeCell ref="BP90:BR92"/>
    <mergeCell ref="BR96:BR98"/>
    <mergeCell ref="BP99:BP101"/>
    <mergeCell ref="BQ99:BQ101"/>
    <mergeCell ref="BU56:BY60"/>
    <mergeCell ref="BZ56:CC60"/>
    <mergeCell ref="CD56:CF60"/>
    <mergeCell ref="CG56:CI60"/>
    <mergeCell ref="BI56:BN60"/>
    <mergeCell ref="BO56:BT60"/>
    <mergeCell ref="BI52:BN55"/>
    <mergeCell ref="BO52:BT55"/>
    <mergeCell ref="BJ114:BO116"/>
    <mergeCell ref="BJ117:BO119"/>
    <mergeCell ref="BJ120:BO122"/>
    <mergeCell ref="BI38:BN42"/>
    <mergeCell ref="BO38:BT42"/>
    <mergeCell ref="BJ105:BO107"/>
    <mergeCell ref="BJ108:BO110"/>
    <mergeCell ref="BR93:BR95"/>
    <mergeCell ref="BP96:BP98"/>
    <mergeCell ref="BQ96:BQ98"/>
    <mergeCell ref="BI16:BN19"/>
    <mergeCell ref="BI20:BN24"/>
    <mergeCell ref="BO20:BT24"/>
    <mergeCell ref="BO16:BT19"/>
    <mergeCell ref="BJ123:BO125"/>
    <mergeCell ref="BJ126:BO128"/>
    <mergeCell ref="BR99:BR101"/>
    <mergeCell ref="BP102:BP104"/>
    <mergeCell ref="BQ102:BQ104"/>
    <mergeCell ref="BR102:BR104"/>
    <mergeCell ref="BP105:BP107"/>
    <mergeCell ref="BQ105:BQ107"/>
    <mergeCell ref="BQ114:BQ116"/>
    <mergeCell ref="BJ111:BO113"/>
    <mergeCell ref="BP111:BP113"/>
    <mergeCell ref="BQ111:BQ113"/>
    <mergeCell ref="BR111:BR113"/>
    <mergeCell ref="BP114:BP116"/>
    <mergeCell ref="BP108:BP110"/>
    <mergeCell ref="BQ108:BQ110"/>
    <mergeCell ref="BR108:BR110"/>
    <mergeCell ref="BJ162:BO164"/>
    <mergeCell ref="BP117:BP119"/>
    <mergeCell ref="BQ117:BQ119"/>
    <mergeCell ref="BR117:BR119"/>
    <mergeCell ref="BJ135:BO137"/>
    <mergeCell ref="BJ138:BO140"/>
    <mergeCell ref="BJ141:BO143"/>
    <mergeCell ref="BJ165:BO167"/>
    <mergeCell ref="BJ168:BO170"/>
    <mergeCell ref="BJ147:BO149"/>
    <mergeCell ref="BJ150:BO152"/>
    <mergeCell ref="BJ153:BO155"/>
    <mergeCell ref="BJ156:BO158"/>
    <mergeCell ref="BJ159:BO161"/>
    <mergeCell ref="BJ144:BO146"/>
    <mergeCell ref="BJ129:BO131"/>
    <mergeCell ref="BJ132:BO134"/>
    <mergeCell ref="BS105:BU107"/>
    <mergeCell ref="BS108:BU110"/>
    <mergeCell ref="BP120:BP122"/>
    <mergeCell ref="BQ120:BQ122"/>
    <mergeCell ref="BR120:BR122"/>
    <mergeCell ref="BS111:BU113"/>
    <mergeCell ref="BS114:BU116"/>
    <mergeCell ref="BS117:BU119"/>
    <mergeCell ref="BS120:BU122"/>
    <mergeCell ref="BR114:BR116"/>
    <mergeCell ref="CP22:CT24"/>
    <mergeCell ref="CI68:CK70"/>
    <mergeCell ref="CP30:CU32"/>
    <mergeCell ref="BX71:BY75"/>
    <mergeCell ref="BX96:BY100"/>
    <mergeCell ref="CG20:CI24"/>
    <mergeCell ref="CG52:CI55"/>
    <mergeCell ref="CP19:CT21"/>
    <mergeCell ref="CU19:CW21"/>
    <mergeCell ref="CX19:DA21"/>
    <mergeCell ref="DB19:DD21"/>
    <mergeCell ref="CP10:CU11"/>
    <mergeCell ref="CV10:DA11"/>
    <mergeCell ref="DB10:DG11"/>
    <mergeCell ref="DH10:DM11"/>
    <mergeCell ref="BI129:BI131"/>
    <mergeCell ref="BI132:BI134"/>
    <mergeCell ref="BI102:BI104"/>
    <mergeCell ref="BI93:BI95"/>
    <mergeCell ref="BI96:BI98"/>
    <mergeCell ref="BI99:BI101"/>
    <mergeCell ref="BI117:BI119"/>
    <mergeCell ref="BI120:BI122"/>
    <mergeCell ref="BI123:BI125"/>
    <mergeCell ref="BI126:BI128"/>
    <mergeCell ref="BI105:BI107"/>
    <mergeCell ref="BI108:BI110"/>
    <mergeCell ref="BI111:BI113"/>
    <mergeCell ref="BI114:BI116"/>
    <mergeCell ref="BI135:BI137"/>
    <mergeCell ref="BI138:BI140"/>
    <mergeCell ref="BI141:BI143"/>
    <mergeCell ref="BI144:BI146"/>
    <mergeCell ref="BI150:BI152"/>
    <mergeCell ref="BI153:BI155"/>
    <mergeCell ref="BI147:BI149"/>
    <mergeCell ref="BP123:BP125"/>
    <mergeCell ref="BP126:BP128"/>
    <mergeCell ref="BP129:BP131"/>
    <mergeCell ref="BP132:BP134"/>
    <mergeCell ref="BP135:BP137"/>
    <mergeCell ref="BP138:BP140"/>
    <mergeCell ref="BP141:BP143"/>
    <mergeCell ref="BQ123:BQ125"/>
    <mergeCell ref="BR123:BR125"/>
    <mergeCell ref="BQ126:BQ128"/>
    <mergeCell ref="BR126:BR128"/>
    <mergeCell ref="BQ129:BQ131"/>
    <mergeCell ref="BR129:BR131"/>
    <mergeCell ref="BQ132:BQ134"/>
    <mergeCell ref="BR132:BR134"/>
    <mergeCell ref="BQ135:BQ137"/>
    <mergeCell ref="BR135:BR137"/>
    <mergeCell ref="BQ138:BQ140"/>
    <mergeCell ref="BR138:BR140"/>
    <mergeCell ref="BQ141:BQ143"/>
    <mergeCell ref="BR141:BR143"/>
    <mergeCell ref="BP144:BP146"/>
    <mergeCell ref="BQ144:BQ146"/>
    <mergeCell ref="BR144:BR146"/>
    <mergeCell ref="BR156:BR158"/>
    <mergeCell ref="BP147:BP149"/>
    <mergeCell ref="BQ147:BQ149"/>
    <mergeCell ref="BR147:BR149"/>
    <mergeCell ref="BP150:BP152"/>
    <mergeCell ref="BQ150:BQ152"/>
    <mergeCell ref="BR150:BR152"/>
    <mergeCell ref="BP168:BP170"/>
    <mergeCell ref="BQ168:BQ170"/>
    <mergeCell ref="BR168:BR170"/>
    <mergeCell ref="BP159:BP161"/>
    <mergeCell ref="BQ159:BQ161"/>
    <mergeCell ref="BR159:BR161"/>
    <mergeCell ref="BP162:BP164"/>
    <mergeCell ref="BQ162:BQ164"/>
    <mergeCell ref="BR162:BR164"/>
    <mergeCell ref="BS153:BU155"/>
    <mergeCell ref="BS156:BU158"/>
    <mergeCell ref="BP165:BP167"/>
    <mergeCell ref="BQ165:BQ167"/>
    <mergeCell ref="BR165:BR167"/>
    <mergeCell ref="BP153:BP155"/>
    <mergeCell ref="BQ153:BQ155"/>
    <mergeCell ref="BR153:BR155"/>
    <mergeCell ref="BP156:BP158"/>
    <mergeCell ref="BQ156:BQ158"/>
    <mergeCell ref="BS141:BU143"/>
    <mergeCell ref="BS144:BU146"/>
    <mergeCell ref="BS147:BU149"/>
    <mergeCell ref="BS150:BU152"/>
    <mergeCell ref="BS123:BU125"/>
    <mergeCell ref="BS126:BU128"/>
    <mergeCell ref="BS138:BU140"/>
    <mergeCell ref="BS135:BU137"/>
    <mergeCell ref="BS132:BU134"/>
    <mergeCell ref="BS129:BU131"/>
    <mergeCell ref="CV30:DA32"/>
    <mergeCell ref="CP33:CU36"/>
    <mergeCell ref="CV33:DA36"/>
    <mergeCell ref="DB33:DG36"/>
    <mergeCell ref="DH33:DM36"/>
    <mergeCell ref="CP40:CT42"/>
    <mergeCell ref="DB40:DF42"/>
    <mergeCell ref="CU37:CW39"/>
    <mergeCell ref="CX37:DA39"/>
    <mergeCell ref="DB37:DD39"/>
    <mergeCell ref="DE37:DH39"/>
    <mergeCell ref="DI37:DK39"/>
    <mergeCell ref="DL37:DM39"/>
    <mergeCell ref="CU40:CV42"/>
    <mergeCell ref="DB46:DG47"/>
    <mergeCell ref="DH46:DM47"/>
    <mergeCell ref="CP48:CU50"/>
    <mergeCell ref="CV48:DA50"/>
    <mergeCell ref="DB48:DG50"/>
    <mergeCell ref="DH48:DM50"/>
    <mergeCell ref="CV46:DA47"/>
    <mergeCell ref="CP46:CU47"/>
    <mergeCell ref="DB51:DG54"/>
    <mergeCell ref="DH51:DM54"/>
    <mergeCell ref="CP58:CT60"/>
    <mergeCell ref="DB58:DF60"/>
    <mergeCell ref="CX55:DA57"/>
    <mergeCell ref="DB55:DD57"/>
    <mergeCell ref="DE55:DH57"/>
    <mergeCell ref="DI55:DK57"/>
    <mergeCell ref="DL55:DM57"/>
    <mergeCell ref="CP51:CU54"/>
    <mergeCell ref="BI168:BI170"/>
    <mergeCell ref="BW129:CE131"/>
    <mergeCell ref="BI165:BI167"/>
    <mergeCell ref="BI162:BI164"/>
    <mergeCell ref="BI156:BI158"/>
    <mergeCell ref="BI159:BI161"/>
    <mergeCell ref="BS165:BU167"/>
    <mergeCell ref="BS168:BU170"/>
    <mergeCell ref="BS159:BU161"/>
    <mergeCell ref="BS162:BU164"/>
    <mergeCell ref="DH12:DM14"/>
    <mergeCell ref="DB12:DG14"/>
    <mergeCell ref="CV12:DA14"/>
    <mergeCell ref="CP12:CU14"/>
    <mergeCell ref="CP15:CU18"/>
    <mergeCell ref="CV15:DA18"/>
    <mergeCell ref="DB15:DG18"/>
    <mergeCell ref="DH15:DM18"/>
    <mergeCell ref="Q83:T86"/>
    <mergeCell ref="U84:AE86"/>
    <mergeCell ref="AM55:AP58"/>
    <mergeCell ref="AQ56:BA58"/>
    <mergeCell ref="AM77:AP80"/>
    <mergeCell ref="AQ78:BA80"/>
    <mergeCell ref="AW81:BA82"/>
    <mergeCell ref="AM83:AQ86"/>
    <mergeCell ref="AR83:AV86"/>
    <mergeCell ref="AV73:AZ75"/>
    <mergeCell ref="Q108:T111"/>
    <mergeCell ref="U109:AE111"/>
    <mergeCell ref="N160:P164"/>
    <mergeCell ref="E169:F170"/>
    <mergeCell ref="O169:P170"/>
    <mergeCell ref="B160:F164"/>
    <mergeCell ref="G162:M164"/>
    <mergeCell ref="R161:X169"/>
    <mergeCell ref="R158:X160"/>
    <mergeCell ref="B153:C155"/>
    <mergeCell ref="B167:D170"/>
    <mergeCell ref="G167:I170"/>
    <mergeCell ref="J169:K170"/>
    <mergeCell ref="L167:N170"/>
    <mergeCell ref="D153:O155"/>
    <mergeCell ref="B156:C157"/>
    <mergeCell ref="D156:O158"/>
    <mergeCell ref="B158:C158"/>
    <mergeCell ref="B147:C149"/>
    <mergeCell ref="D147:O149"/>
    <mergeCell ref="B150:C151"/>
    <mergeCell ref="D150:O152"/>
    <mergeCell ref="B152:C152"/>
    <mergeCell ref="B141:C143"/>
    <mergeCell ref="D141:O143"/>
    <mergeCell ref="B144:C145"/>
    <mergeCell ref="D144:O146"/>
    <mergeCell ref="B146:C146"/>
    <mergeCell ref="B135:C137"/>
    <mergeCell ref="D135:O137"/>
    <mergeCell ref="B138:C139"/>
    <mergeCell ref="D138:O140"/>
    <mergeCell ref="B140:C140"/>
    <mergeCell ref="B129:C131"/>
    <mergeCell ref="D129:O131"/>
    <mergeCell ref="B132:C133"/>
    <mergeCell ref="D132:O134"/>
    <mergeCell ref="B134:C134"/>
    <mergeCell ref="B123:C125"/>
    <mergeCell ref="D123:O125"/>
    <mergeCell ref="B126:C127"/>
    <mergeCell ref="D126:O128"/>
    <mergeCell ref="B128:C128"/>
    <mergeCell ref="B117:C119"/>
    <mergeCell ref="D117:O119"/>
    <mergeCell ref="B120:C121"/>
    <mergeCell ref="D120:O122"/>
    <mergeCell ref="B122:C122"/>
    <mergeCell ref="B114:C115"/>
    <mergeCell ref="B116:C116"/>
    <mergeCell ref="D111:O113"/>
    <mergeCell ref="D114:O116"/>
    <mergeCell ref="B108:G110"/>
    <mergeCell ref="I108:O110"/>
    <mergeCell ref="B111:C113"/>
    <mergeCell ref="R153:X157"/>
    <mergeCell ref="Q142:V144"/>
    <mergeCell ref="W142:Y144"/>
    <mergeCell ref="Q140:V141"/>
    <mergeCell ref="W140:Y141"/>
    <mergeCell ref="Q123:V125"/>
    <mergeCell ref="W123:Y125"/>
    <mergeCell ref="B98:C106"/>
    <mergeCell ref="D98:O100"/>
    <mergeCell ref="D101:O103"/>
    <mergeCell ref="D104:O106"/>
    <mergeCell ref="BB51:BF53"/>
    <mergeCell ref="B51:J53"/>
    <mergeCell ref="B65:E67"/>
    <mergeCell ref="K65:O67"/>
    <mergeCell ref="Q55:T58"/>
    <mergeCell ref="B54:E58"/>
    <mergeCell ref="B59:E63"/>
    <mergeCell ref="F54:O58"/>
    <mergeCell ref="F59:O63"/>
    <mergeCell ref="AF57:AJ64"/>
    <mergeCell ref="L51:O53"/>
    <mergeCell ref="Q51:U53"/>
    <mergeCell ref="P45:T48"/>
    <mergeCell ref="K45:O48"/>
    <mergeCell ref="V5:AL9"/>
    <mergeCell ref="AR40:AX42"/>
    <mergeCell ref="AO43:AU44"/>
    <mergeCell ref="AO40:AQ42"/>
    <mergeCell ref="AV43:AX44"/>
    <mergeCell ref="AO23:AQ24"/>
    <mergeCell ref="AR23:AX24"/>
    <mergeCell ref="AO25:AU27"/>
    <mergeCell ref="AV25:AX27"/>
    <mergeCell ref="AV15:AX17"/>
    <mergeCell ref="L28:T30"/>
    <mergeCell ref="C28:K30"/>
    <mergeCell ref="R14:T15"/>
    <mergeCell ref="L20:N21"/>
    <mergeCell ref="P26:T27"/>
    <mergeCell ref="C26:F27"/>
    <mergeCell ref="L26:O27"/>
    <mergeCell ref="C20:E21"/>
    <mergeCell ref="C22:H24"/>
    <mergeCell ref="C46:I48"/>
    <mergeCell ref="K32:P33"/>
    <mergeCell ref="F5:T6"/>
    <mergeCell ref="F20:H21"/>
    <mergeCell ref="G26:K27"/>
    <mergeCell ref="I32:I33"/>
    <mergeCell ref="I38:I39"/>
    <mergeCell ref="I44:I45"/>
    <mergeCell ref="C44:H45"/>
    <mergeCell ref="O20:T21"/>
    <mergeCell ref="C40:I42"/>
    <mergeCell ref="K37:O40"/>
    <mergeCell ref="P37:T40"/>
    <mergeCell ref="P41:T44"/>
    <mergeCell ref="K41:O44"/>
    <mergeCell ref="C32:H33"/>
    <mergeCell ref="C38:H39"/>
    <mergeCell ref="L34:T36"/>
    <mergeCell ref="K34:K36"/>
    <mergeCell ref="C34:I36"/>
    <mergeCell ref="Q32:T33"/>
    <mergeCell ref="C5:E6"/>
    <mergeCell ref="C14:H15"/>
    <mergeCell ref="C7:T12"/>
    <mergeCell ref="C16:K18"/>
    <mergeCell ref="L14:Q15"/>
    <mergeCell ref="L16:T18"/>
    <mergeCell ref="I14:K15"/>
    <mergeCell ref="Y153:AD155"/>
    <mergeCell ref="R170:X170"/>
    <mergeCell ref="Y162:AD164"/>
    <mergeCell ref="Z145:AD147"/>
    <mergeCell ref="W126:Y128"/>
    <mergeCell ref="Z126:AD128"/>
    <mergeCell ref="Q59:U60"/>
    <mergeCell ref="V59:Z60"/>
    <mergeCell ref="AA112:AE113"/>
    <mergeCell ref="Q114:U117"/>
    <mergeCell ref="V114:Z117"/>
    <mergeCell ref="AA114:AE117"/>
    <mergeCell ref="Z123:AD125"/>
    <mergeCell ref="AE123:AJ125"/>
    <mergeCell ref="AR148:BF153"/>
    <mergeCell ref="AR154:BF159"/>
    <mergeCell ref="AR160:BF165"/>
    <mergeCell ref="AM167:AR170"/>
    <mergeCell ref="AS167:AU170"/>
    <mergeCell ref="AM148:AQ153"/>
    <mergeCell ref="AM154:AQ159"/>
    <mergeCell ref="AM160:AQ165"/>
    <mergeCell ref="BC167:BF170"/>
    <mergeCell ref="AZ167:BB170"/>
    <mergeCell ref="AM146:AQ147"/>
    <mergeCell ref="AR146:BF147"/>
    <mergeCell ref="AK2:AR3"/>
    <mergeCell ref="AP142:AS145"/>
    <mergeCell ref="AW142:BF145"/>
    <mergeCell ref="V10:AL48"/>
    <mergeCell ref="AM135:AR137"/>
    <mergeCell ref="AS135:AU137"/>
    <mergeCell ref="AV135:AZ137"/>
    <mergeCell ref="BA135:BF137"/>
    <mergeCell ref="AM118:AR119"/>
    <mergeCell ref="AS118:AU119"/>
    <mergeCell ref="AV118:AZ119"/>
    <mergeCell ref="BA118:BF119"/>
    <mergeCell ref="BB110:BF117"/>
    <mergeCell ref="AM112:AQ113"/>
    <mergeCell ref="AR112:AV113"/>
    <mergeCell ref="AW112:BA113"/>
    <mergeCell ref="AM114:AQ117"/>
    <mergeCell ref="AR114:AV117"/>
    <mergeCell ref="AW114:BA117"/>
    <mergeCell ref="AM108:AP111"/>
    <mergeCell ref="AQ109:BA111"/>
    <mergeCell ref="BB77:BF78"/>
    <mergeCell ref="BB79:BF86"/>
    <mergeCell ref="AM139:AT141"/>
    <mergeCell ref="AY139:BF141"/>
    <mergeCell ref="AS132:AU134"/>
    <mergeCell ref="AV132:AZ134"/>
    <mergeCell ref="BA132:BF134"/>
    <mergeCell ref="AM129:AR131"/>
    <mergeCell ref="AS129:AU131"/>
    <mergeCell ref="BB108:BF109"/>
    <mergeCell ref="AM142:AO144"/>
    <mergeCell ref="AT142:AV144"/>
    <mergeCell ref="Q148:V150"/>
    <mergeCell ref="W148:Y150"/>
    <mergeCell ref="Z148:AD150"/>
    <mergeCell ref="AE148:AJ150"/>
    <mergeCell ref="Z142:AD144"/>
    <mergeCell ref="AE142:AJ144"/>
    <mergeCell ref="Q145:V147"/>
    <mergeCell ref="W145:Y147"/>
    <mergeCell ref="AE126:AJ128"/>
    <mergeCell ref="AF130:AJ131"/>
    <mergeCell ref="AF132:AJ139"/>
    <mergeCell ref="Q134:U135"/>
    <mergeCell ref="V134:Z135"/>
    <mergeCell ref="AA134:AE135"/>
    <mergeCell ref="Q136:U139"/>
    <mergeCell ref="Q126:V128"/>
    <mergeCell ref="Q130:T133"/>
    <mergeCell ref="U131:AE133"/>
    <mergeCell ref="AM67:AR69"/>
    <mergeCell ref="AE79:AJ81"/>
    <mergeCell ref="AF83:AJ84"/>
    <mergeCell ref="AF85:AJ92"/>
    <mergeCell ref="AA89:AE92"/>
    <mergeCell ref="AA87:AE88"/>
    <mergeCell ref="AM81:AQ82"/>
    <mergeCell ref="AR81:AV82"/>
    <mergeCell ref="AS92:AU94"/>
    <mergeCell ref="AV92:AZ94"/>
    <mergeCell ref="AV167:AY170"/>
    <mergeCell ref="AA59:AE60"/>
    <mergeCell ref="Q61:U64"/>
    <mergeCell ref="V61:Z64"/>
    <mergeCell ref="AM104:AR106"/>
    <mergeCell ref="AM101:AR103"/>
    <mergeCell ref="AM98:AR100"/>
    <mergeCell ref="AM92:AR94"/>
    <mergeCell ref="AM87:AR88"/>
    <mergeCell ref="AM132:AR134"/>
    <mergeCell ref="AV129:AZ131"/>
    <mergeCell ref="BA129:BF131"/>
    <mergeCell ref="AM126:AR128"/>
    <mergeCell ref="AS126:AU128"/>
    <mergeCell ref="AV126:AZ128"/>
    <mergeCell ref="BA126:BF128"/>
    <mergeCell ref="AM123:AR125"/>
    <mergeCell ref="AS123:AU125"/>
    <mergeCell ref="AV123:AZ125"/>
    <mergeCell ref="BA123:BF125"/>
    <mergeCell ref="AM120:AR122"/>
    <mergeCell ref="AS120:AU122"/>
    <mergeCell ref="AV120:AZ122"/>
    <mergeCell ref="BA120:BF122"/>
    <mergeCell ref="AS101:AU103"/>
    <mergeCell ref="AV101:AZ103"/>
    <mergeCell ref="BA101:BF103"/>
    <mergeCell ref="BA104:BF106"/>
    <mergeCell ref="AS104:AU106"/>
    <mergeCell ref="AV104:AZ106"/>
    <mergeCell ref="AS98:AU100"/>
    <mergeCell ref="AV98:AZ100"/>
    <mergeCell ref="BA98:BF100"/>
    <mergeCell ref="AM95:AR97"/>
    <mergeCell ref="AS95:AU97"/>
    <mergeCell ref="AV95:AZ97"/>
    <mergeCell ref="BA95:BF97"/>
    <mergeCell ref="BA92:BF94"/>
    <mergeCell ref="AM89:AR91"/>
    <mergeCell ref="AS89:AU91"/>
    <mergeCell ref="AV89:AZ91"/>
    <mergeCell ref="BA89:BF91"/>
    <mergeCell ref="AS87:AU88"/>
    <mergeCell ref="AV87:AZ88"/>
    <mergeCell ref="BA87:BF88"/>
    <mergeCell ref="AW83:BA86"/>
    <mergeCell ref="AS70:AU72"/>
    <mergeCell ref="AV70:AZ72"/>
    <mergeCell ref="BA70:BF72"/>
    <mergeCell ref="AM73:AR75"/>
    <mergeCell ref="AS73:AU75"/>
    <mergeCell ref="AM70:AR72"/>
    <mergeCell ref="BA73:BF75"/>
    <mergeCell ref="AW59:BA60"/>
    <mergeCell ref="AM61:AQ64"/>
    <mergeCell ref="AR61:AV64"/>
    <mergeCell ref="AS67:AU69"/>
    <mergeCell ref="AV67:AZ69"/>
    <mergeCell ref="BA67:BF69"/>
    <mergeCell ref="AM65:AR66"/>
    <mergeCell ref="AS65:AU66"/>
    <mergeCell ref="AV65:AZ66"/>
    <mergeCell ref="BA65:BF66"/>
    <mergeCell ref="AE145:AJ147"/>
    <mergeCell ref="Z140:AD141"/>
    <mergeCell ref="AE140:AJ141"/>
    <mergeCell ref="V136:Z139"/>
    <mergeCell ref="AA136:AE139"/>
    <mergeCell ref="Q120:V122"/>
    <mergeCell ref="W120:Y122"/>
    <mergeCell ref="Z120:AD122"/>
    <mergeCell ref="AE120:AJ122"/>
    <mergeCell ref="AE101:AJ103"/>
    <mergeCell ref="Q118:V119"/>
    <mergeCell ref="W118:Y119"/>
    <mergeCell ref="Z118:AD119"/>
    <mergeCell ref="AE118:AJ119"/>
    <mergeCell ref="AE104:AJ106"/>
    <mergeCell ref="AF108:AJ109"/>
    <mergeCell ref="AF110:AJ117"/>
    <mergeCell ref="Q112:U113"/>
    <mergeCell ref="V112:Z113"/>
    <mergeCell ref="W104:Y106"/>
    <mergeCell ref="Z104:AD106"/>
    <mergeCell ref="Q98:V100"/>
    <mergeCell ref="W98:Y100"/>
    <mergeCell ref="Z98:AD100"/>
    <mergeCell ref="Q101:V103"/>
    <mergeCell ref="W101:Y103"/>
    <mergeCell ref="Z101:AD103"/>
    <mergeCell ref="Q104:V106"/>
    <mergeCell ref="AE98:AJ100"/>
    <mergeCell ref="Q95:V97"/>
    <mergeCell ref="W95:Y97"/>
    <mergeCell ref="Z95:AD97"/>
    <mergeCell ref="AE95:AJ97"/>
    <mergeCell ref="AE76:AJ78"/>
    <mergeCell ref="Q93:V94"/>
    <mergeCell ref="W93:Y94"/>
    <mergeCell ref="Z93:AD94"/>
    <mergeCell ref="AE93:AJ94"/>
    <mergeCell ref="Q87:U88"/>
    <mergeCell ref="V87:Z88"/>
    <mergeCell ref="Q89:U92"/>
    <mergeCell ref="V89:Z92"/>
    <mergeCell ref="Q79:V81"/>
    <mergeCell ref="W79:Y81"/>
    <mergeCell ref="Q73:V75"/>
    <mergeCell ref="W73:Y75"/>
    <mergeCell ref="Z73:AD75"/>
    <mergeCell ref="Q76:V78"/>
    <mergeCell ref="W76:Y78"/>
    <mergeCell ref="Z76:AD78"/>
    <mergeCell ref="AE73:AJ75"/>
    <mergeCell ref="Q70:V72"/>
    <mergeCell ref="W70:Y72"/>
    <mergeCell ref="Z70:AD72"/>
    <mergeCell ref="AE70:AJ72"/>
    <mergeCell ref="Q67:V69"/>
    <mergeCell ref="W67:Y69"/>
    <mergeCell ref="Z67:AD69"/>
    <mergeCell ref="AE67:AJ69"/>
    <mergeCell ref="Q65:V66"/>
    <mergeCell ref="W65:Y66"/>
    <mergeCell ref="Z65:AD66"/>
    <mergeCell ref="AE65:AJ66"/>
    <mergeCell ref="AA61:AE64"/>
    <mergeCell ref="AW61:BA64"/>
    <mergeCell ref="Q54:AK54"/>
    <mergeCell ref="AL54:BF54"/>
    <mergeCell ref="AF55:AJ56"/>
    <mergeCell ref="BB55:BF56"/>
    <mergeCell ref="U56:AE58"/>
    <mergeCell ref="BB57:BF64"/>
    <mergeCell ref="AM59:AQ60"/>
    <mergeCell ref="AR59:AV60"/>
    <mergeCell ref="B165:F166"/>
    <mergeCell ref="G165:K166"/>
    <mergeCell ref="L165:P166"/>
    <mergeCell ref="Z79:AD81"/>
    <mergeCell ref="B74:C79"/>
    <mergeCell ref="D74:I79"/>
    <mergeCell ref="J74:O76"/>
    <mergeCell ref="J77:O79"/>
    <mergeCell ref="B80:C85"/>
    <mergeCell ref="D80:I85"/>
    <mergeCell ref="B68:C73"/>
    <mergeCell ref="D68:I73"/>
    <mergeCell ref="J68:O70"/>
    <mergeCell ref="J71:O73"/>
    <mergeCell ref="J80:O82"/>
    <mergeCell ref="J83:O85"/>
    <mergeCell ref="AY35:BB39"/>
    <mergeCell ref="BC35:BF39"/>
    <mergeCell ref="AY40:BB44"/>
    <mergeCell ref="BC40:BF44"/>
    <mergeCell ref="AO35:AU37"/>
    <mergeCell ref="AV35:AX37"/>
    <mergeCell ref="AO38:AQ39"/>
    <mergeCell ref="AR38:AX39"/>
    <mergeCell ref="B86:C91"/>
    <mergeCell ref="D86:I91"/>
    <mergeCell ref="J86:O88"/>
    <mergeCell ref="J89:O91"/>
    <mergeCell ref="AY45:BB49"/>
    <mergeCell ref="BC45:BF49"/>
    <mergeCell ref="AO45:AQ47"/>
    <mergeCell ref="AR45:AX47"/>
    <mergeCell ref="AO48:AU49"/>
    <mergeCell ref="AV48:AX49"/>
    <mergeCell ref="B92:C97"/>
    <mergeCell ref="D92:I97"/>
    <mergeCell ref="J92:O94"/>
    <mergeCell ref="J95:O97"/>
    <mergeCell ref="AY30:BB34"/>
    <mergeCell ref="BC30:BF34"/>
    <mergeCell ref="AO30:AU32"/>
    <mergeCell ref="AV30:AX32"/>
    <mergeCell ref="AO33:AQ34"/>
    <mergeCell ref="AR33:AX34"/>
    <mergeCell ref="AY8:BB9"/>
    <mergeCell ref="AY25:BB29"/>
    <mergeCell ref="BC25:BF29"/>
    <mergeCell ref="AO28:AQ29"/>
    <mergeCell ref="AR28:AX29"/>
    <mergeCell ref="AO10:AU12"/>
    <mergeCell ref="AR13:AX14"/>
    <mergeCell ref="AV10:AX12"/>
    <mergeCell ref="AO13:AQ14"/>
    <mergeCell ref="AO15:AU17"/>
    <mergeCell ref="B2:M3"/>
    <mergeCell ref="BC8:BF9"/>
    <mergeCell ref="BC10:BF14"/>
    <mergeCell ref="BC15:BF19"/>
    <mergeCell ref="AY15:BB19"/>
    <mergeCell ref="AO18:AQ19"/>
    <mergeCell ref="AR18:AX19"/>
    <mergeCell ref="AY4:BF7"/>
    <mergeCell ref="AO4:AX9"/>
    <mergeCell ref="AY10:BB14"/>
    <mergeCell ref="BC20:BF24"/>
    <mergeCell ref="I20:K21"/>
    <mergeCell ref="I22:N24"/>
    <mergeCell ref="O22:T24"/>
    <mergeCell ref="AV20:AX22"/>
    <mergeCell ref="AY20:BB24"/>
    <mergeCell ref="AO20:AU22"/>
  </mergeCells>
  <printOptions horizontalCentered="1" verticalCentered="1"/>
  <pageMargins left="0.3937007874015748" right="0.3937007874015748" top="0.3937007874015748" bottom="0.3937007874015748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kotoha</dc:creator>
  <cp:keywords/>
  <dc:description/>
  <cp:lastModifiedBy>ことは</cp:lastModifiedBy>
  <cp:lastPrinted>2010-01-04T21:43:01Z</cp:lastPrinted>
  <dcterms:created xsi:type="dcterms:W3CDTF">2010-01-04T14:03:05Z</dcterms:created>
  <dcterms:modified xsi:type="dcterms:W3CDTF">2010-01-05T05:57:54Z</dcterms:modified>
  <cp:category/>
  <cp:version/>
  <cp:contentType/>
  <cp:contentStatus/>
</cp:coreProperties>
</file>