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635" windowHeight="5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<sst xmlns="http://schemas.openxmlformats.org/spreadsheetml/2006/main" count="7" uniqueCount="7">
  <si>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開始</t>
  </si>
  <si>
    <t>終了</t>
  </si>
  <si>
    <t>周波数</t>
  </si>
  <si>
    <t>ステップ</t>
  </si>
  <si>
    <t>周期</t>
  </si>
  <si>
    <t>時間</t>
  </si>
  <si>
    <t>グラフ用データ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</si>
</sst>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176" fontId="0" fillId="0" borderId="0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Sheet1!$I$3:$I$65</c:f>
              <c:numCache/>
            </c:numRef>
          </c:xVal>
          <c:yVal>
            <c:numRef>
              <c:f>Sheet1!$J$3:$J$65</c:f>
              <c:numCache/>
            </c:numRef>
          </c:yVal>
          <c:smooth val="0"/>
        </c:ser>
        <c:axId val="27303776"/>
        <c:axId val="44407393"/>
      </c:scatterChart>
      <c:valAx>
        <c:axId val="2730377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4407393"/>
        <c:crosses val="autoZero"/>
        <c:crossBetween val="midCat"/>
        <c:dispUnits/>
      </c:valAx>
      <c:valAx>
        <c:axId val="4440739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303776"/>
        <c:crosses val="autoZero"/>
        <c:crossBetween val="midCat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6</xdr:row>
      <xdr:rowOff>0</xdr:rowOff>
    </xdr:from>
    <xdr:to>
      <xdr:col>12</xdr:col>
      <xdr:colOff>0</xdr:colOff>
      <xdr:row>21</xdr:row>
      <xdr:rowOff>123825</xdr:rowOff>
    </xdr:to>
    <xdr:graphicFrame>
      <xdr:nvGraphicFramePr>
        <xdr:cNvPr id="1" name="Chart 2"/>
        <xdr:cNvGraphicFramePr/>
      </xdr:nvGraphicFramePr>
      <xdr:xfrm>
        <a:off x="3600450" y="1047750"/>
        <a:ext cx="46291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">
      <selection activeCell="A1" sqref="A1"/>
    </sheetView>
  </sheetViews>
  <sheetFormatPr defaultColWidth="9.00390625" defaultRowHeight="13.5"/>
  <cols>
    <col min="1" max="12" width="9.00390625" style="1" customWidth="1"/>
    <col min="13" max="16384" width="9.00390625" style="1" customWidth="1"/>
  </cols>
  <sheetData>
    <row r="1" spans="4:9" ht="13.5">
      <c r="D1" s="1" t="s">
        <v>3</v>
      </c>
      <c r="E1" s="1" t="s">
        <v>2</v>
      </c>
      <c r="F1" s="1" t="s">
        <v>4</v>
      </c>
      <c r="G1" s="4" t="s">
        <v>5</v>
      </c>
      <c r="I1" s="4" t="s">
        <v>6</v>
      </c>
    </row>
    <row r="2" ht="14.25" thickBot="1"/>
    <row r="3" spans="1:12" ht="13.5">
      <c r="A3" s="1" t="s">
        <v>0</v>
      </c>
      <c r="B3" s="2">
        <v>5000</v>
      </c>
      <c r="C3" s="1">
        <f>(E3+E34)/2/31</f>
        <v>403.2258064516129</v>
      </c>
      <c r="D3" s="1">
        <v>1</v>
      </c>
      <c r="E3" s="1">
        <f>B3</f>
        <v>5000</v>
      </c>
      <c r="F3" s="1">
        <f>$C$3/E3</f>
        <v>0.08064516129032258</v>
      </c>
      <c r="G3" s="1">
        <f>G2+F3</f>
        <v>0.08064516129032258</v>
      </c>
      <c r="I3" s="1">
        <f>G2</f>
        <v>0</v>
      </c>
      <c r="J3" s="1">
        <f>E3</f>
        <v>5000</v>
      </c>
      <c r="L3" s="5">
        <f>(1/E3)/(1/33333000)</f>
        <v>6666.599999999999</v>
      </c>
    </row>
    <row r="4" spans="1:12" ht="14.25" thickBot="1">
      <c r="A4" s="1" t="s">
        <v>1</v>
      </c>
      <c r="B4" s="3">
        <v>20000</v>
      </c>
      <c r="D4" s="1">
        <v>2</v>
      </c>
      <c r="E4" s="1">
        <f>($E$34-$E$3)*G3+$E$3</f>
        <v>6209.677419354839</v>
      </c>
      <c r="F4" s="1">
        <f>$C$3/E4</f>
        <v>0.06493506493506493</v>
      </c>
      <c r="G4" s="1">
        <f>G3+F4</f>
        <v>0.14558022622538752</v>
      </c>
      <c r="I4" s="1">
        <f>G3</f>
        <v>0.08064516129032258</v>
      </c>
      <c r="J4" s="1">
        <f>E3</f>
        <v>5000</v>
      </c>
      <c r="L4" s="5">
        <f aca="true" t="shared" si="0" ref="L4:L34">(1/E4)/(1/33333000)</f>
        <v>5367.911688311688</v>
      </c>
    </row>
    <row r="5" spans="4:12" ht="13.5">
      <c r="D5" s="1">
        <v>3</v>
      </c>
      <c r="E5" s="1">
        <f aca="true" t="shared" si="1" ref="E5:E33">($E$34-$E$3)*G4+$E$3</f>
        <v>7183.7033933808125</v>
      </c>
      <c r="F5" s="1">
        <f aca="true" t="shared" si="2" ref="F5:F33">$C$3/E5</f>
        <v>0.05613063128735968</v>
      </c>
      <c r="G5" s="1">
        <f aca="true" t="shared" si="3" ref="G5:G33">G4+F5</f>
        <v>0.2017108575127472</v>
      </c>
      <c r="I5" s="1">
        <f>G3</f>
        <v>0.08064516129032258</v>
      </c>
      <c r="J5" s="1">
        <f>E4</f>
        <v>6209.677419354839</v>
      </c>
      <c r="L5" s="5">
        <f t="shared" si="0"/>
        <v>4640.085785099868</v>
      </c>
    </row>
    <row r="6" spans="4:12" ht="13.5">
      <c r="D6" s="1">
        <v>4</v>
      </c>
      <c r="E6" s="1">
        <f t="shared" si="1"/>
        <v>8025.662862691208</v>
      </c>
      <c r="F6" s="1">
        <f t="shared" si="2"/>
        <v>0.0502420564320093</v>
      </c>
      <c r="G6" s="1">
        <f t="shared" si="3"/>
        <v>0.2519529139447565</v>
      </c>
      <c r="I6" s="1">
        <f>G4</f>
        <v>0.14558022622538752</v>
      </c>
      <c r="J6" s="1">
        <f>E4</f>
        <v>6209.677419354839</v>
      </c>
      <c r="L6" s="5">
        <f t="shared" si="0"/>
        <v>4153.30179827945</v>
      </c>
    </row>
    <row r="7" spans="4:12" ht="13.5">
      <c r="D7" s="1">
        <v>5</v>
      </c>
      <c r="E7" s="1">
        <f t="shared" si="1"/>
        <v>8779.293709171347</v>
      </c>
      <c r="F7" s="1">
        <f t="shared" si="2"/>
        <v>0.045929185172422296</v>
      </c>
      <c r="G7" s="1">
        <f t="shared" si="3"/>
        <v>0.2978820991171788</v>
      </c>
      <c r="I7" s="1">
        <f>G4</f>
        <v>0.14558022622538752</v>
      </c>
      <c r="J7" s="1">
        <f>E5</f>
        <v>7183.7033933808125</v>
      </c>
      <c r="L7" s="5">
        <f t="shared" si="0"/>
        <v>3796.7746727938334</v>
      </c>
    </row>
    <row r="8" spans="4:12" ht="13.5">
      <c r="D8" s="1">
        <v>6</v>
      </c>
      <c r="E8" s="1">
        <f t="shared" si="1"/>
        <v>9468.231486757682</v>
      </c>
      <c r="F8" s="1">
        <f t="shared" si="2"/>
        <v>0.04258723574889003</v>
      </c>
      <c r="G8" s="1">
        <f t="shared" si="3"/>
        <v>0.3404693348660688</v>
      </c>
      <c r="I8" s="1">
        <f>G5</f>
        <v>0.2017108575127472</v>
      </c>
      <c r="J8" s="1">
        <f>E5</f>
        <v>7183.7033933808125</v>
      </c>
      <c r="L8" s="5">
        <f t="shared" si="0"/>
        <v>3520.5096164600222</v>
      </c>
    </row>
    <row r="9" spans="4:12" ht="13.5">
      <c r="D9" s="1">
        <v>7</v>
      </c>
      <c r="E9" s="1">
        <f t="shared" si="1"/>
        <v>10107.040022991032</v>
      </c>
      <c r="F9" s="1">
        <f t="shared" si="2"/>
        <v>0.03989553870711636</v>
      </c>
      <c r="G9" s="1">
        <f t="shared" si="3"/>
        <v>0.38036487357318516</v>
      </c>
      <c r="I9" s="1">
        <f>G5</f>
        <v>0.2017108575127472</v>
      </c>
      <c r="J9" s="1">
        <f>E6</f>
        <v>8025.662862691208</v>
      </c>
      <c r="L9" s="5">
        <f t="shared" si="0"/>
        <v>3297.9982194762874</v>
      </c>
    </row>
    <row r="10" spans="4:12" ht="13.5">
      <c r="D10" s="1">
        <v>8</v>
      </c>
      <c r="E10" s="1">
        <f t="shared" si="1"/>
        <v>10705.473103597778</v>
      </c>
      <c r="F10" s="1">
        <f t="shared" si="2"/>
        <v>0.037665388773533155</v>
      </c>
      <c r="G10" s="1">
        <f t="shared" si="3"/>
        <v>0.4180302623467183</v>
      </c>
      <c r="I10" s="1">
        <f>G6</f>
        <v>0.2519529139447565</v>
      </c>
      <c r="J10" s="1">
        <f>E6</f>
        <v>8025.662862691208</v>
      </c>
      <c r="L10" s="5">
        <f t="shared" si="0"/>
        <v>3113.6410018906877</v>
      </c>
    </row>
    <row r="11" spans="4:12" ht="13.5">
      <c r="D11" s="1">
        <v>9</v>
      </c>
      <c r="E11" s="1">
        <f t="shared" si="1"/>
        <v>11270.453935200774</v>
      </c>
      <c r="F11" s="1">
        <f t="shared" si="2"/>
        <v>0.03577724630879562</v>
      </c>
      <c r="G11" s="1">
        <f t="shared" si="3"/>
        <v>0.45380750865551395</v>
      </c>
      <c r="I11" s="1">
        <f>G6</f>
        <v>0.2519529139447565</v>
      </c>
      <c r="J11" s="1">
        <f>E7</f>
        <v>8779.293709171347</v>
      </c>
      <c r="L11" s="5">
        <f t="shared" si="0"/>
        <v>2957.5561190034887</v>
      </c>
    </row>
    <row r="12" spans="4:12" ht="13.5">
      <c r="D12" s="1">
        <v>10</v>
      </c>
      <c r="E12" s="1">
        <f t="shared" si="1"/>
        <v>11807.112629832709</v>
      </c>
      <c r="F12" s="1">
        <f t="shared" si="2"/>
        <v>0.03415109342082444</v>
      </c>
      <c r="G12" s="1">
        <f t="shared" si="3"/>
        <v>0.4879586020763384</v>
      </c>
      <c r="I12" s="1">
        <f>G7</f>
        <v>0.2978820991171788</v>
      </c>
      <c r="J12" s="1">
        <f>E7</f>
        <v>8779.293709171347</v>
      </c>
      <c r="L12" s="5">
        <f t="shared" si="0"/>
        <v>2823.128824550925</v>
      </c>
    </row>
    <row r="13" spans="4:12" ht="13.5">
      <c r="D13" s="1">
        <v>11</v>
      </c>
      <c r="E13" s="1">
        <f t="shared" si="1"/>
        <v>12319.379031145076</v>
      </c>
      <c r="F13" s="1">
        <f t="shared" si="2"/>
        <v>0.032731017158592404</v>
      </c>
      <c r="G13" s="1">
        <f t="shared" si="3"/>
        <v>0.5206896192349308</v>
      </c>
      <c r="I13" s="1">
        <f>G7</f>
        <v>0.2978820991171788</v>
      </c>
      <c r="J13" s="1">
        <f>E8</f>
        <v>9468.231486757682</v>
      </c>
      <c r="L13" s="5">
        <f t="shared" si="0"/>
        <v>2705.7370274694536</v>
      </c>
    </row>
    <row r="14" spans="4:12" ht="13.5">
      <c r="D14" s="1">
        <v>12</v>
      </c>
      <c r="E14" s="1">
        <f t="shared" si="1"/>
        <v>12810.344288523964</v>
      </c>
      <c r="F14" s="1">
        <f t="shared" si="2"/>
        <v>0.03147657840959351</v>
      </c>
      <c r="G14" s="1">
        <f t="shared" si="3"/>
        <v>0.5521661976445243</v>
      </c>
      <c r="I14" s="1">
        <f>G8</f>
        <v>0.3404693348660688</v>
      </c>
      <c r="J14" s="1">
        <f>E8</f>
        <v>9468.231486757682</v>
      </c>
      <c r="L14" s="5">
        <f t="shared" si="0"/>
        <v>2602.037794554911</v>
      </c>
    </row>
    <row r="15" spans="4:12" ht="13.5">
      <c r="D15" s="1">
        <v>13</v>
      </c>
      <c r="E15" s="1">
        <f t="shared" si="1"/>
        <v>13282.492964667865</v>
      </c>
      <c r="F15" s="1">
        <f t="shared" si="2"/>
        <v>0.03035769019597563</v>
      </c>
      <c r="G15" s="1">
        <f t="shared" si="3"/>
        <v>0.5825238878405</v>
      </c>
      <c r="I15" s="1">
        <f>G8</f>
        <v>0.3404693348660688</v>
      </c>
      <c r="J15" s="1">
        <f>E9</f>
        <v>10107.040022991032</v>
      </c>
      <c r="L15" s="5">
        <f t="shared" si="0"/>
        <v>2509.5439605100896</v>
      </c>
    </row>
    <row r="16" spans="4:12" ht="13.5">
      <c r="D16" s="1">
        <v>14</v>
      </c>
      <c r="E16" s="1">
        <f t="shared" si="1"/>
        <v>13737.8583176075</v>
      </c>
      <c r="F16" s="1">
        <f t="shared" si="2"/>
        <v>0.02935143143344313</v>
      </c>
      <c r="G16" s="1">
        <f t="shared" si="3"/>
        <v>0.6118753192739431</v>
      </c>
      <c r="I16" s="1">
        <f>G9</f>
        <v>0.38036487357318516</v>
      </c>
      <c r="J16" s="1">
        <f>E9</f>
        <v>10107.040022991032</v>
      </c>
      <c r="L16" s="5">
        <f t="shared" si="0"/>
        <v>2426.3607346479803</v>
      </c>
    </row>
    <row r="17" spans="4:12" ht="13.5">
      <c r="D17" s="1">
        <v>15</v>
      </c>
      <c r="E17" s="1">
        <f t="shared" si="1"/>
        <v>14178.129789109147</v>
      </c>
      <c r="F17" s="1">
        <f t="shared" si="2"/>
        <v>0.028439985558698203</v>
      </c>
      <c r="G17" s="1">
        <f t="shared" si="3"/>
        <v>0.6403153048326413</v>
      </c>
      <c r="I17" s="1">
        <f>G9</f>
        <v>0.38036487357318516</v>
      </c>
      <c r="J17" s="1">
        <f>E10</f>
        <v>10705.473103597778</v>
      </c>
      <c r="L17" s="5">
        <f t="shared" si="0"/>
        <v>2351.0152957976557</v>
      </c>
    </row>
    <row r="18" spans="4:12" ht="13.5">
      <c r="D18" s="1">
        <v>16</v>
      </c>
      <c r="E18" s="1">
        <f t="shared" si="1"/>
        <v>14604.72957248962</v>
      </c>
      <c r="F18" s="1">
        <f t="shared" si="2"/>
        <v>0.027609262085287373</v>
      </c>
      <c r="G18" s="1">
        <f t="shared" si="3"/>
        <v>0.6679245669179287</v>
      </c>
      <c r="I18" s="1">
        <f>G10</f>
        <v>0.4180302623467183</v>
      </c>
      <c r="J18" s="1">
        <f>E10</f>
        <v>10705.473103597778</v>
      </c>
      <c r="L18" s="5">
        <f t="shared" si="0"/>
        <v>2282.3428420604323</v>
      </c>
    </row>
    <row r="19" spans="4:12" ht="13.5">
      <c r="D19" s="1">
        <v>17</v>
      </c>
      <c r="E19" s="1">
        <f t="shared" si="1"/>
        <v>15018.86850376893</v>
      </c>
      <c r="F19" s="1">
        <f t="shared" si="2"/>
        <v>0.02684794838908303</v>
      </c>
      <c r="G19" s="1">
        <f t="shared" si="3"/>
        <v>0.6947725153070117</v>
      </c>
      <c r="I19" s="1">
        <f>G10</f>
        <v>0.4180302623467183</v>
      </c>
      <c r="J19" s="1">
        <f>E11</f>
        <v>11270.453935200774</v>
      </c>
      <c r="L19" s="5">
        <f t="shared" si="0"/>
        <v>2219.4082058601953</v>
      </c>
    </row>
    <row r="20" spans="4:12" ht="13.5">
      <c r="D20" s="1">
        <v>18</v>
      </c>
      <c r="E20" s="1">
        <f t="shared" si="1"/>
        <v>15421.587729605175</v>
      </c>
      <c r="F20" s="1">
        <f t="shared" si="2"/>
        <v>0.026146841267033167</v>
      </c>
      <c r="G20" s="1">
        <f t="shared" si="3"/>
        <v>0.7209193565740448</v>
      </c>
      <c r="I20" s="1">
        <f>G11</f>
        <v>0.45380750865551395</v>
      </c>
      <c r="J20" s="1">
        <f>E11</f>
        <v>11270.453935200774</v>
      </c>
      <c r="L20" s="5">
        <f t="shared" si="0"/>
        <v>2161.450596685961</v>
      </c>
    </row>
    <row r="21" spans="4:12" ht="13.5">
      <c r="D21" s="1">
        <v>19</v>
      </c>
      <c r="E21" s="1">
        <f t="shared" si="1"/>
        <v>15813.790348610672</v>
      </c>
      <c r="F21" s="1">
        <f t="shared" si="2"/>
        <v>0.02549836551279678</v>
      </c>
      <c r="G21" s="1">
        <f t="shared" si="3"/>
        <v>0.7464177220868417</v>
      </c>
      <c r="I21" s="1">
        <f>G11</f>
        <v>0.45380750865551395</v>
      </c>
      <c r="J21" s="1">
        <f>E12</f>
        <v>11807.112629832709</v>
      </c>
      <c r="L21" s="5">
        <f t="shared" si="0"/>
        <v>2107.8438037423766</v>
      </c>
    </row>
    <row r="22" spans="4:12" ht="13.5">
      <c r="D22" s="1">
        <v>20</v>
      </c>
      <c r="E22" s="1">
        <f t="shared" si="1"/>
        <v>16196.265831302624</v>
      </c>
      <c r="F22" s="1">
        <f t="shared" si="2"/>
        <v>0.02489622056414361</v>
      </c>
      <c r="G22" s="1">
        <f t="shared" si="3"/>
        <v>0.7713139426509853</v>
      </c>
      <c r="I22" s="1">
        <f>G12</f>
        <v>0.4879586020763384</v>
      </c>
      <c r="J22" s="1">
        <f>E12</f>
        <v>11807.112629832709</v>
      </c>
      <c r="L22" s="5">
        <f t="shared" si="0"/>
        <v>2058.0669857602056</v>
      </c>
    </row>
    <row r="23" spans="4:12" ht="13.5">
      <c r="D23" s="1">
        <v>21</v>
      </c>
      <c r="E23" s="1">
        <f t="shared" si="1"/>
        <v>16569.709139764782</v>
      </c>
      <c r="F23" s="1">
        <f t="shared" si="2"/>
        <v>0.02433511675132138</v>
      </c>
      <c r="G23" s="1">
        <f t="shared" si="3"/>
        <v>0.7956490594023067</v>
      </c>
      <c r="I23" s="1">
        <f>G12</f>
        <v>0.4879586020763384</v>
      </c>
      <c r="J23" s="1">
        <f>E13</f>
        <v>12319.379031145076</v>
      </c>
      <c r="L23" s="5">
        <f t="shared" si="0"/>
        <v>2011.6828677460528</v>
      </c>
    </row>
    <row r="24" spans="4:12" ht="13.5">
      <c r="D24" s="1">
        <v>22</v>
      </c>
      <c r="E24" s="1">
        <f t="shared" si="1"/>
        <v>16934.7358910346</v>
      </c>
      <c r="F24" s="1">
        <f t="shared" si="2"/>
        <v>0.023810575437735893</v>
      </c>
      <c r="G24" s="1">
        <f t="shared" si="3"/>
        <v>0.8194596348400426</v>
      </c>
      <c r="I24" s="1">
        <f>G13</f>
        <v>0.5206896192349308</v>
      </c>
      <c r="J24" s="1">
        <f>E13</f>
        <v>12319.379031145076</v>
      </c>
      <c r="L24" s="5">
        <f t="shared" si="0"/>
        <v>1968.321219443805</v>
      </c>
    </row>
    <row r="25" spans="4:12" ht="13.5">
      <c r="D25" s="1">
        <v>23</v>
      </c>
      <c r="E25" s="1">
        <f t="shared" si="1"/>
        <v>17291.89452260064</v>
      </c>
      <c r="F25" s="1">
        <f t="shared" si="2"/>
        <v>0.02331877550632718</v>
      </c>
      <c r="G25" s="1">
        <f t="shared" si="3"/>
        <v>0.8427784103463698</v>
      </c>
      <c r="I25" s="1">
        <f>G13</f>
        <v>0.5206896192349308</v>
      </c>
      <c r="J25" s="1">
        <f>E14</f>
        <v>12810.344288523964</v>
      </c>
      <c r="L25" s="5">
        <f t="shared" si="0"/>
        <v>1927.6661650019614</v>
      </c>
    </row>
    <row r="26" spans="4:12" ht="13.5">
      <c r="D26" s="1">
        <v>24</v>
      </c>
      <c r="E26" s="1">
        <f t="shared" si="1"/>
        <v>17641.67615519555</v>
      </c>
      <c r="F26" s="1">
        <f t="shared" si="2"/>
        <v>0.02285643398645322</v>
      </c>
      <c r="G26" s="1">
        <f t="shared" si="3"/>
        <v>0.865634844332823</v>
      </c>
      <c r="I26" s="1">
        <f>G14</f>
        <v>0.5521661976445243</v>
      </c>
      <c r="J26" s="1">
        <f>E14</f>
        <v>12810.344288523964</v>
      </c>
      <c r="L26" s="5">
        <f t="shared" si="0"/>
        <v>1889.4463148947036</v>
      </c>
    </row>
    <row r="27" spans="4:12" ht="13.5">
      <c r="D27" s="1">
        <v>25</v>
      </c>
      <c r="E27" s="1">
        <f t="shared" si="1"/>
        <v>17984.522664992342</v>
      </c>
      <c r="F27" s="1">
        <f t="shared" si="2"/>
        <v>0.022420712184733686</v>
      </c>
      <c r="G27" s="1">
        <f t="shared" si="3"/>
        <v>0.8880555565175567</v>
      </c>
      <c r="I27" s="1">
        <f>G14</f>
        <v>0.5521661976445243</v>
      </c>
      <c r="J27" s="1">
        <f>E15</f>
        <v>13282.492964667865</v>
      </c>
      <c r="L27" s="5">
        <f t="shared" si="0"/>
        <v>1853.427006149245</v>
      </c>
    </row>
    <row r="28" spans="4:12" ht="13.5">
      <c r="D28" s="1">
        <v>26</v>
      </c>
      <c r="E28" s="1">
        <f t="shared" si="1"/>
        <v>18320.83334776335</v>
      </c>
      <c r="F28" s="1">
        <f t="shared" si="2"/>
        <v>0.02200914111261427</v>
      </c>
      <c r="G28" s="1">
        <f t="shared" si="3"/>
        <v>0.9100646976301711</v>
      </c>
      <c r="I28" s="1">
        <f>G15</f>
        <v>0.5825238878405</v>
      </c>
      <c r="J28" s="1">
        <f>E15</f>
        <v>13282.492964667865</v>
      </c>
      <c r="L28" s="5">
        <f t="shared" si="0"/>
        <v>1819.4041377527933</v>
      </c>
    </row>
    <row r="29" spans="4:12" ht="13.5">
      <c r="D29" s="1">
        <v>27</v>
      </c>
      <c r="E29" s="1">
        <f t="shared" si="1"/>
        <v>18650.970464452566</v>
      </c>
      <c r="F29" s="1">
        <f t="shared" si="2"/>
        <v>0.02161956168555051</v>
      </c>
      <c r="G29" s="1">
        <f t="shared" si="3"/>
        <v>0.9316842593157215</v>
      </c>
      <c r="I29" s="1">
        <f>G15</f>
        <v>0.5825238878405</v>
      </c>
      <c r="J29" s="1">
        <f>E16</f>
        <v>13737.8583176075</v>
      </c>
      <c r="L29" s="5">
        <f t="shared" si="0"/>
        <v>1787.1992271678487</v>
      </c>
    </row>
    <row r="30" spans="4:12" ht="13.5">
      <c r="D30" s="1">
        <v>28</v>
      </c>
      <c r="E30" s="1">
        <f t="shared" si="1"/>
        <v>18975.263889735823</v>
      </c>
      <c r="F30" s="1">
        <f t="shared" si="2"/>
        <v>0.02125007635175643</v>
      </c>
      <c r="G30" s="1">
        <f t="shared" si="3"/>
        <v>0.952934335667478</v>
      </c>
      <c r="I30" s="1">
        <f>G16</f>
        <v>0.6118753192739431</v>
      </c>
      <c r="J30" s="1">
        <f>E16</f>
        <v>13737.8583176075</v>
      </c>
      <c r="L30" s="5">
        <f t="shared" si="0"/>
        <v>1756.6554116820803</v>
      </c>
    </row>
    <row r="31" spans="4:12" ht="13.5">
      <c r="D31" s="1">
        <v>29</v>
      </c>
      <c r="E31" s="1">
        <f t="shared" si="1"/>
        <v>19294.01503501217</v>
      </c>
      <c r="F31" s="1">
        <f t="shared" si="2"/>
        <v>0.0208990096524696</v>
      </c>
      <c r="G31" s="1">
        <f t="shared" si="3"/>
        <v>0.9738333453199476</v>
      </c>
      <c r="I31" s="1">
        <f>G16</f>
        <v>0.6118753192739431</v>
      </c>
      <c r="J31" s="1">
        <f>E17</f>
        <v>14178.129789109147</v>
      </c>
      <c r="L31" s="5">
        <f t="shared" si="0"/>
        <v>1727.6341880895072</v>
      </c>
    </row>
    <row r="32" spans="4:12" ht="13.5">
      <c r="D32" s="1">
        <v>30</v>
      </c>
      <c r="E32" s="1">
        <f t="shared" si="1"/>
        <v>19607.500179799215</v>
      </c>
      <c r="F32" s="1">
        <f t="shared" si="2"/>
        <v>0.020564875825784236</v>
      </c>
      <c r="G32" s="1">
        <f t="shared" si="3"/>
        <v>0.9943982211457318</v>
      </c>
      <c r="I32" s="1">
        <f>G17</f>
        <v>0.6403153048326413</v>
      </c>
      <c r="J32" s="1">
        <f>E17</f>
        <v>14178.129789109147</v>
      </c>
      <c r="L32" s="5">
        <f t="shared" si="0"/>
        <v>1700.0127346341471</v>
      </c>
    </row>
    <row r="33" spans="4:12" ht="13.5">
      <c r="D33" s="1">
        <v>31</v>
      </c>
      <c r="E33" s="1">
        <f t="shared" si="1"/>
        <v>19915.973317185977</v>
      </c>
      <c r="F33" s="1">
        <f t="shared" si="2"/>
        <v>0.02024635201251548</v>
      </c>
      <c r="G33" s="1">
        <f t="shared" si="3"/>
        <v>1.0146445731582474</v>
      </c>
      <c r="I33" s="1">
        <f>G17</f>
        <v>0.6403153048326413</v>
      </c>
      <c r="J33" s="1">
        <f>E18</f>
        <v>14604.72957248962</v>
      </c>
      <c r="L33" s="5">
        <f t="shared" si="0"/>
        <v>1673.6816960502824</v>
      </c>
    </row>
    <row r="34" spans="4:12" ht="13.5">
      <c r="D34" s="1">
        <v>32</v>
      </c>
      <c r="E34" s="1">
        <f>B4</f>
        <v>20000</v>
      </c>
      <c r="I34" s="1">
        <f>G18</f>
        <v>0.6679245669179287</v>
      </c>
      <c r="J34" s="1">
        <f>E18</f>
        <v>14604.72957248962</v>
      </c>
      <c r="L34" s="5">
        <f t="shared" si="0"/>
        <v>1666.6499999999999</v>
      </c>
    </row>
    <row r="35" spans="9:10" ht="13.5">
      <c r="I35" s="1">
        <f>G18</f>
        <v>0.6679245669179287</v>
      </c>
      <c r="J35" s="1">
        <f>E19</f>
        <v>15018.86850376893</v>
      </c>
    </row>
    <row r="36" spans="9:10" ht="13.5">
      <c r="I36" s="1">
        <f>G19</f>
        <v>0.6947725153070117</v>
      </c>
      <c r="J36" s="1">
        <f>E19</f>
        <v>15018.86850376893</v>
      </c>
    </row>
    <row r="37" spans="9:10" ht="13.5">
      <c r="I37" s="1">
        <f>G19</f>
        <v>0.6947725153070117</v>
      </c>
      <c r="J37" s="1">
        <f>E20</f>
        <v>15421.587729605175</v>
      </c>
    </row>
    <row r="38" spans="9:10" ht="13.5">
      <c r="I38" s="1">
        <f>G20</f>
        <v>0.7209193565740448</v>
      </c>
      <c r="J38" s="1">
        <f>E20</f>
        <v>15421.587729605175</v>
      </c>
    </row>
    <row r="39" spans="9:10" ht="13.5">
      <c r="I39" s="1">
        <f>G20</f>
        <v>0.7209193565740448</v>
      </c>
      <c r="J39" s="1">
        <f>E21</f>
        <v>15813.790348610672</v>
      </c>
    </row>
    <row r="40" spans="9:10" ht="13.5">
      <c r="I40" s="1">
        <f>G21</f>
        <v>0.7464177220868417</v>
      </c>
      <c r="J40" s="1">
        <f>E21</f>
        <v>15813.790348610672</v>
      </c>
    </row>
    <row r="41" spans="9:10" ht="13.5">
      <c r="I41" s="1">
        <f>G21</f>
        <v>0.7464177220868417</v>
      </c>
      <c r="J41" s="1">
        <f>E22</f>
        <v>16196.265831302624</v>
      </c>
    </row>
    <row r="42" spans="9:10" ht="13.5">
      <c r="I42" s="1">
        <f>G22</f>
        <v>0.7713139426509853</v>
      </c>
      <c r="J42" s="1">
        <f>E22</f>
        <v>16196.265831302624</v>
      </c>
    </row>
    <row r="43" spans="9:10" ht="13.5">
      <c r="I43" s="1">
        <f>G22</f>
        <v>0.7713139426509853</v>
      </c>
      <c r="J43" s="1">
        <f>E23</f>
        <v>16569.709139764782</v>
      </c>
    </row>
    <row r="44" spans="9:10" ht="13.5">
      <c r="I44" s="1">
        <f>G23</f>
        <v>0.7956490594023067</v>
      </c>
      <c r="J44" s="1">
        <f>E23</f>
        <v>16569.709139764782</v>
      </c>
    </row>
    <row r="45" spans="9:10" ht="13.5">
      <c r="I45" s="1">
        <f>G23</f>
        <v>0.7956490594023067</v>
      </c>
      <c r="J45" s="1">
        <f>E24</f>
        <v>16934.7358910346</v>
      </c>
    </row>
    <row r="46" spans="9:10" ht="13.5">
      <c r="I46" s="1">
        <f>G24</f>
        <v>0.8194596348400426</v>
      </c>
      <c r="J46" s="1">
        <f>E24</f>
        <v>16934.7358910346</v>
      </c>
    </row>
    <row r="47" spans="9:10" ht="13.5">
      <c r="I47" s="1">
        <f>G24</f>
        <v>0.8194596348400426</v>
      </c>
      <c r="J47" s="1">
        <f>E25</f>
        <v>17291.89452260064</v>
      </c>
    </row>
    <row r="48" spans="9:10" ht="13.5">
      <c r="I48" s="1">
        <f>G25</f>
        <v>0.8427784103463698</v>
      </c>
      <c r="J48" s="1">
        <f>E25</f>
        <v>17291.89452260064</v>
      </c>
    </row>
    <row r="49" spans="9:10" ht="13.5">
      <c r="I49" s="1">
        <f>G25</f>
        <v>0.8427784103463698</v>
      </c>
      <c r="J49" s="1">
        <f>E26</f>
        <v>17641.67615519555</v>
      </c>
    </row>
    <row r="50" spans="9:10" ht="13.5">
      <c r="I50" s="1">
        <f>G26</f>
        <v>0.865634844332823</v>
      </c>
      <c r="J50" s="1">
        <f>E26</f>
        <v>17641.67615519555</v>
      </c>
    </row>
    <row r="51" spans="9:10" ht="13.5">
      <c r="I51" s="1">
        <f>G26</f>
        <v>0.865634844332823</v>
      </c>
      <c r="J51" s="1">
        <f>E27</f>
        <v>17984.522664992342</v>
      </c>
    </row>
    <row r="52" spans="9:10" ht="13.5">
      <c r="I52" s="1">
        <f>G27</f>
        <v>0.8880555565175567</v>
      </c>
      <c r="J52" s="1">
        <f>E27</f>
        <v>17984.522664992342</v>
      </c>
    </row>
    <row r="53" spans="9:10" ht="13.5">
      <c r="I53" s="1">
        <f>G27</f>
        <v>0.8880555565175567</v>
      </c>
      <c r="J53" s="1">
        <f>E28</f>
        <v>18320.83334776335</v>
      </c>
    </row>
    <row r="54" spans="9:10" ht="13.5">
      <c r="I54" s="1">
        <f>G28</f>
        <v>0.9100646976301711</v>
      </c>
      <c r="J54" s="1">
        <f>E28</f>
        <v>18320.83334776335</v>
      </c>
    </row>
    <row r="55" spans="9:10" ht="13.5">
      <c r="I55" s="1">
        <f>G28</f>
        <v>0.9100646976301711</v>
      </c>
      <c r="J55" s="1">
        <f>E29</f>
        <v>18650.970464452566</v>
      </c>
    </row>
    <row r="56" spans="9:10" ht="13.5">
      <c r="I56" s="1">
        <f>G29</f>
        <v>0.9316842593157215</v>
      </c>
      <c r="J56" s="1">
        <f>E29</f>
        <v>18650.970464452566</v>
      </c>
    </row>
    <row r="57" spans="9:10" ht="13.5">
      <c r="I57" s="1">
        <f>G29</f>
        <v>0.9316842593157215</v>
      </c>
      <c r="J57" s="1">
        <f>E30</f>
        <v>18975.263889735823</v>
      </c>
    </row>
    <row r="58" spans="9:10" ht="13.5">
      <c r="I58" s="1">
        <f>G30</f>
        <v>0.952934335667478</v>
      </c>
      <c r="J58" s="1">
        <f>E30</f>
        <v>18975.263889735823</v>
      </c>
    </row>
    <row r="59" spans="9:10" ht="13.5">
      <c r="I59" s="1">
        <f>G30</f>
        <v>0.952934335667478</v>
      </c>
      <c r="J59" s="1">
        <f>E31</f>
        <v>19294.01503501217</v>
      </c>
    </row>
    <row r="60" spans="9:10" ht="13.5">
      <c r="I60" s="1">
        <f>G31</f>
        <v>0.9738333453199476</v>
      </c>
      <c r="J60" s="1">
        <f>E31</f>
        <v>19294.01503501217</v>
      </c>
    </row>
    <row r="61" spans="9:10" ht="13.5">
      <c r="I61" s="1">
        <f>G31</f>
        <v>0.9738333453199476</v>
      </c>
      <c r="J61" s="1">
        <f>E32</f>
        <v>19607.500179799215</v>
      </c>
    </row>
    <row r="62" spans="9:10" ht="13.5">
      <c r="I62" s="1">
        <f>G32</f>
        <v>0.9943982211457318</v>
      </c>
      <c r="J62" s="1">
        <f>E32</f>
        <v>19607.500179799215</v>
      </c>
    </row>
    <row r="63" spans="9:10" ht="13.5">
      <c r="I63" s="1">
        <f>G32</f>
        <v>0.9943982211457318</v>
      </c>
      <c r="J63" s="1">
        <f>E33</f>
        <v>19915.973317185977</v>
      </c>
    </row>
    <row r="64" spans="9:10" ht="13.5">
      <c r="I64" s="1">
        <f>G33</f>
        <v>1.0146445731582474</v>
      </c>
      <c r="J64" s="1">
        <f>E33</f>
        <v>19915.973317185977</v>
      </c>
    </row>
    <row r="65" spans="9:10" ht="13.5">
      <c r="I65" s="1">
        <f>G33</f>
        <v>1.0146445731582474</v>
      </c>
      <c r="J65" s="1">
        <f>E34</f>
        <v>20000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kunihiro</dc:creator>
  <cp:keywords/>
  <dc:description/>
  <cp:lastModifiedBy>kunihiro</cp:lastModifiedBy>
  <dcterms:created xsi:type="dcterms:W3CDTF">2009-09-15T12:34:00Z</dcterms:created>
  <dcterms:modified xsi:type="dcterms:W3CDTF">2009-09-15T13:09:47Z</dcterms:modified>
  <cp:category/>
  <cp:version/>
  <cp:contentType/>
  <cp:contentStatus/>
</cp:coreProperties>
</file>