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レイヤー" sheetId="1" r:id="rId4"/>
    <sheet name="ディスク - 表1-1" sheetId="2" r:id="rId5"/>
    <sheet name="フレーム - 表1-1" sheetId="3" r:id="rId6"/>
    <sheet name="ドライバー - 表1-1" sheetId="4" r:id="rId7"/>
  </sheets>
</workbook>
</file>

<file path=xl/sharedStrings.xml><?xml version="1.0" encoding="utf-8"?>
<sst xmlns="http://schemas.openxmlformats.org/spreadsheetml/2006/main" uniqueCount="311">
  <si>
    <t>元データ</t>
  </si>
  <si>
    <t>アルファベット</t>
  </si>
  <si>
    <t>名称</t>
  </si>
  <si>
    <t>重量コスト</t>
  </si>
  <si>
    <t>総合攻撃コスト</t>
  </si>
  <si>
    <t>ロックコスト</t>
  </si>
  <si>
    <t>持久力コスト</t>
  </si>
  <si>
    <t>形状防御力コスト</t>
  </si>
  <si>
    <t>神能力/　環境補正</t>
  </si>
  <si>
    <t>総コスト</t>
  </si>
  <si>
    <t>持久</t>
  </si>
  <si>
    <t>平均</t>
  </si>
  <si>
    <t>重量</t>
  </si>
  <si>
    <t>バースト力</t>
  </si>
  <si>
    <t>攻撃力</t>
  </si>
  <si>
    <t>mG</t>
  </si>
  <si>
    <t>マキシマムガルーダ</t>
  </si>
  <si>
    <t>aB</t>
  </si>
  <si>
    <t>アークバハムート</t>
  </si>
  <si>
    <t>WW</t>
  </si>
  <si>
    <t>ワイルドワイバーン</t>
  </si>
  <si>
    <t>C</t>
  </si>
  <si>
    <t>カオス</t>
  </si>
  <si>
    <t>gK</t>
  </si>
  <si>
    <t xml:space="preserve">ガーディアンケルベウス </t>
  </si>
  <si>
    <t>UU</t>
  </si>
  <si>
    <t>アンロックユニコーン</t>
  </si>
  <si>
    <t>YY</t>
  </si>
  <si>
    <t xml:space="preserve">イェーガーユグドラシル </t>
  </si>
  <si>
    <t>W</t>
  </si>
  <si>
    <t>ワイバーン</t>
  </si>
  <si>
    <t>PP</t>
  </si>
  <si>
    <t>サイキックファントム</t>
  </si>
  <si>
    <t>U</t>
  </si>
  <si>
    <t>ユニコーン</t>
  </si>
  <si>
    <t>tW</t>
  </si>
  <si>
    <t>トルネードワイバーン</t>
  </si>
  <si>
    <t>dC</t>
  </si>
  <si>
    <t>ディープカオス</t>
  </si>
  <si>
    <t>sR</t>
  </si>
  <si>
    <t>シェルターレグルス</t>
  </si>
  <si>
    <t>H</t>
  </si>
  <si>
    <t xml:space="preserve">ホルスード </t>
  </si>
  <si>
    <t>SS</t>
  </si>
  <si>
    <t>ストームスプリガン</t>
  </si>
  <si>
    <t>O</t>
  </si>
  <si>
    <t>オーディン</t>
  </si>
  <si>
    <t>R</t>
  </si>
  <si>
    <t xml:space="preserve">ラグナルク </t>
  </si>
  <si>
    <t>FF</t>
  </si>
  <si>
    <t>ファングフェンリル</t>
  </si>
  <si>
    <t>EE</t>
  </si>
  <si>
    <t>イクシードイビルアイ</t>
  </si>
  <si>
    <t>N</t>
  </si>
  <si>
    <t>ネプチューン</t>
  </si>
  <si>
    <t>ZZ</t>
  </si>
  <si>
    <t>ジリオンゼウス</t>
  </si>
  <si>
    <t>JJ</t>
  </si>
  <si>
    <t>ジェイルヨルムンガンド</t>
  </si>
  <si>
    <t>sT</t>
  </si>
  <si>
    <t>スクリュートライデント</t>
  </si>
  <si>
    <t>T</t>
  </si>
  <si>
    <t>トライデント</t>
  </si>
  <si>
    <t>朱雀S</t>
  </si>
  <si>
    <t>ドランザースパイラル</t>
  </si>
  <si>
    <t>KK</t>
  </si>
  <si>
    <t xml:space="preserve">カイザーケルベウス </t>
  </si>
  <si>
    <t>S</t>
  </si>
  <si>
    <t>スプリガン</t>
  </si>
  <si>
    <t>RR</t>
  </si>
  <si>
    <t xml:space="preserve">ライジングラグナルク </t>
  </si>
  <si>
    <t>NN</t>
  </si>
  <si>
    <t>ノヴァネプチューン</t>
  </si>
  <si>
    <t>Y</t>
  </si>
  <si>
    <t xml:space="preserve">ユグドラシル </t>
  </si>
  <si>
    <t>K</t>
  </si>
  <si>
    <t xml:space="preserve">ケルベウス </t>
  </si>
  <si>
    <t>HH</t>
  </si>
  <si>
    <t>ホーリーホルスード</t>
  </si>
  <si>
    <t>β</t>
  </si>
  <si>
    <t>バルドゥール</t>
  </si>
  <si>
    <t>dF</t>
  </si>
  <si>
    <t>ドレインファブニル</t>
  </si>
  <si>
    <t>QQ</t>
  </si>
  <si>
    <t>クァッドケツァルカトル</t>
  </si>
  <si>
    <t>α</t>
  </si>
  <si>
    <t>アマテリオス</t>
  </si>
  <si>
    <t>E</t>
  </si>
  <si>
    <t>イビルアイ</t>
  </si>
  <si>
    <t>AA</t>
  </si>
  <si>
    <t>アシッドアヌビス</t>
  </si>
  <si>
    <t>GG</t>
  </si>
  <si>
    <t>ギガントガイア</t>
  </si>
  <si>
    <t>V</t>
  </si>
  <si>
    <t>ヴァルキリー</t>
  </si>
  <si>
    <t>OO</t>
  </si>
  <si>
    <t>オベリスクオーディン</t>
  </si>
  <si>
    <t>Ω</t>
  </si>
  <si>
    <t>オリハルコン</t>
  </si>
  <si>
    <t>bG</t>
  </si>
  <si>
    <t>ブラストジニウス</t>
  </si>
  <si>
    <t>eF</t>
  </si>
  <si>
    <t>エンペラーフォルネウス</t>
  </si>
  <si>
    <t>dA</t>
  </si>
  <si>
    <t>デュオアポロス</t>
  </si>
  <si>
    <t>dE</t>
  </si>
  <si>
    <t>デュオエクリプス</t>
  </si>
  <si>
    <t>II</t>
  </si>
  <si>
    <t>インフェルノイフリート</t>
  </si>
  <si>
    <t>BB</t>
  </si>
  <si>
    <t>ビーストベヒーモス</t>
  </si>
  <si>
    <t>DD</t>
  </si>
  <si>
    <t xml:space="preserve">ダークデスサイザー </t>
  </si>
  <si>
    <t>デュオアルテミス</t>
  </si>
  <si>
    <t>bR</t>
  </si>
  <si>
    <t xml:space="preserve">ブレイズラグナルク </t>
  </si>
  <si>
    <t>aC</t>
  </si>
  <si>
    <t>アルタークロノス</t>
  </si>
  <si>
    <t>M</t>
  </si>
  <si>
    <t xml:space="preserve">ミノボロス </t>
  </si>
  <si>
    <t>Sr</t>
  </si>
  <si>
    <t>スプリガンレクイエム</t>
  </si>
  <si>
    <t>nL</t>
  </si>
  <si>
    <t>ナイトメアロンギヌス</t>
  </si>
  <si>
    <t>kD</t>
  </si>
  <si>
    <t xml:space="preserve">キラーデスサイザー </t>
  </si>
  <si>
    <t>白虎S</t>
  </si>
  <si>
    <t>ドライガースラッシュ</t>
  </si>
  <si>
    <t>MM</t>
  </si>
  <si>
    <t xml:space="preserve">マッドミノボロス </t>
  </si>
  <si>
    <t>kS</t>
  </si>
  <si>
    <t>クライスサタン</t>
  </si>
  <si>
    <t>lS</t>
  </si>
  <si>
    <t>レジェンドスプリガン</t>
  </si>
  <si>
    <t>tN</t>
  </si>
  <si>
    <t>ツインネメシス</t>
  </si>
  <si>
    <t>VV</t>
  </si>
  <si>
    <t>ビクトリーヴァルキリー</t>
  </si>
  <si>
    <t>XX</t>
  </si>
  <si>
    <t>ゼノエクスカリバー</t>
  </si>
  <si>
    <t>青龍S</t>
  </si>
  <si>
    <t>ドラグーンストーム</t>
  </si>
  <si>
    <t>X</t>
  </si>
  <si>
    <t>エクスカリバー</t>
  </si>
  <si>
    <t>青龍F</t>
  </si>
  <si>
    <t>ドラグーンファントム</t>
  </si>
  <si>
    <t>sX</t>
  </si>
  <si>
    <t>ジークエクスカリバー</t>
  </si>
  <si>
    <t>gV</t>
  </si>
  <si>
    <t xml:space="preserve">ゴッドヴァルキリー </t>
  </si>
  <si>
    <t>wV</t>
  </si>
  <si>
    <t>ウイニングヴァルキリー</t>
  </si>
  <si>
    <t>朱雀F</t>
  </si>
  <si>
    <t>ドランザーフレイム</t>
  </si>
  <si>
    <t>D</t>
  </si>
  <si>
    <t xml:space="preserve">デスサイザー </t>
  </si>
  <si>
    <t>gZ</t>
  </si>
  <si>
    <t>ギャラクシーゼウス</t>
  </si>
  <si>
    <t>bK</t>
  </si>
  <si>
    <t>ビートククルカン</t>
  </si>
  <si>
    <t>玄武S</t>
  </si>
  <si>
    <t>ドラシエルシールド</t>
  </si>
  <si>
    <t>zA</t>
  </si>
  <si>
    <t>ゼットアキレス</t>
  </si>
  <si>
    <t>LL</t>
  </si>
  <si>
    <t>ロストロンギヌス</t>
  </si>
  <si>
    <t>アル</t>
  </si>
  <si>
    <t>ディスク</t>
  </si>
  <si>
    <t>コスト</t>
  </si>
  <si>
    <t>振り分け</t>
  </si>
  <si>
    <t>ゼロ</t>
  </si>
  <si>
    <t>アウター</t>
  </si>
  <si>
    <t>セブン</t>
  </si>
  <si>
    <t>エール</t>
  </si>
  <si>
    <t>シックス</t>
  </si>
  <si>
    <t>エイト</t>
  </si>
  <si>
    <t>フォー</t>
  </si>
  <si>
    <t>ツー</t>
  </si>
  <si>
    <t>ワン</t>
  </si>
  <si>
    <t>ファイブ</t>
  </si>
  <si>
    <t>G</t>
  </si>
  <si>
    <t>グラビティ</t>
  </si>
  <si>
    <t>ヘビー</t>
  </si>
  <si>
    <t>スリー</t>
  </si>
  <si>
    <t>Q</t>
  </si>
  <si>
    <t>クォーター</t>
  </si>
  <si>
    <t>セントラル</t>
  </si>
  <si>
    <t>ナックル</t>
  </si>
  <si>
    <t>アッパー</t>
  </si>
  <si>
    <t>ナイン</t>
  </si>
  <si>
    <t>P</t>
  </si>
  <si>
    <t>ポリッシュ</t>
  </si>
  <si>
    <t>バンパー</t>
  </si>
  <si>
    <t>ダウン</t>
  </si>
  <si>
    <t>スプレッド</t>
  </si>
  <si>
    <t>オーバル</t>
  </si>
  <si>
    <t>イレブン</t>
  </si>
  <si>
    <t>エアロ</t>
  </si>
  <si>
    <t>トリプル</t>
  </si>
  <si>
    <t>F</t>
  </si>
  <si>
    <t>フォース</t>
  </si>
  <si>
    <t>ウイング</t>
  </si>
  <si>
    <t>B</t>
  </si>
  <si>
    <t>ブースト</t>
  </si>
  <si>
    <t>マグナム</t>
  </si>
  <si>
    <t>J</t>
  </si>
  <si>
    <t>ジャーク</t>
  </si>
  <si>
    <t>L</t>
  </si>
  <si>
    <t>リミテッド</t>
  </si>
  <si>
    <t>リング</t>
  </si>
  <si>
    <t>I</t>
  </si>
  <si>
    <t>インフィニティ</t>
  </si>
  <si>
    <t>A</t>
  </si>
  <si>
    <t>アームド</t>
  </si>
  <si>
    <t>バーチカル</t>
  </si>
  <si>
    <t>トゥエルブ</t>
  </si>
  <si>
    <t>アルファ</t>
  </si>
  <si>
    <t>フレーム</t>
  </si>
  <si>
    <t>ふりわけ</t>
  </si>
  <si>
    <t>バンプ</t>
  </si>
  <si>
    <t>メテオ</t>
  </si>
  <si>
    <t>ヒット</t>
  </si>
  <si>
    <t>ボルテックス</t>
  </si>
  <si>
    <t>アンダー</t>
  </si>
  <si>
    <t>スター</t>
  </si>
  <si>
    <t>フロー</t>
  </si>
  <si>
    <t>グレイブ</t>
  </si>
  <si>
    <t>クロス</t>
  </si>
  <si>
    <t>ドライバー</t>
  </si>
  <si>
    <t>分類</t>
  </si>
  <si>
    <t>形状</t>
  </si>
  <si>
    <t>オクタ</t>
  </si>
  <si>
    <t>ディフェンス</t>
  </si>
  <si>
    <t>特殊</t>
  </si>
  <si>
    <t>？</t>
  </si>
  <si>
    <t>At</t>
  </si>
  <si>
    <t>アトミック</t>
  </si>
  <si>
    <t>フリー</t>
  </si>
  <si>
    <t>Br</t>
  </si>
  <si>
    <t>ベアリング</t>
  </si>
  <si>
    <t>スタミナ</t>
  </si>
  <si>
    <t>オービット</t>
  </si>
  <si>
    <t>リボルブ</t>
  </si>
  <si>
    <t>サバイブ</t>
  </si>
  <si>
    <t>Yr</t>
  </si>
  <si>
    <t>ヤード</t>
  </si>
  <si>
    <t>Cy</t>
  </si>
  <si>
    <t>サイクル</t>
  </si>
  <si>
    <t>Nt</t>
  </si>
  <si>
    <t>ナッシング</t>
  </si>
  <si>
    <t xml:space="preserve">イールディング  </t>
  </si>
  <si>
    <t>Pl</t>
  </si>
  <si>
    <t>プラネット</t>
  </si>
  <si>
    <t>Ds</t>
  </si>
  <si>
    <t>デストロイ</t>
  </si>
  <si>
    <t>アタック</t>
  </si>
  <si>
    <t>フラット</t>
  </si>
  <si>
    <t>トランス</t>
  </si>
  <si>
    <t>バランス</t>
  </si>
  <si>
    <t>Zt</t>
  </si>
  <si>
    <t>ゼータ</t>
  </si>
  <si>
    <t>ディフエンス</t>
  </si>
  <si>
    <t>ボール</t>
  </si>
  <si>
    <t>Gr</t>
  </si>
  <si>
    <t>ガード</t>
  </si>
  <si>
    <t>マッシブ</t>
  </si>
  <si>
    <t>ニードル</t>
  </si>
  <si>
    <t>Fl</t>
  </si>
  <si>
    <t>フリューゲル</t>
  </si>
  <si>
    <t>Wd</t>
  </si>
  <si>
    <t>ウェッジ</t>
  </si>
  <si>
    <t>ウェイト</t>
  </si>
  <si>
    <t>クロー</t>
  </si>
  <si>
    <t>ジャイロ</t>
  </si>
  <si>
    <t>Ir</t>
  </si>
  <si>
    <t>アイアン</t>
  </si>
  <si>
    <t xml:space="preserve">エクストリーム </t>
  </si>
  <si>
    <t>バイト</t>
  </si>
  <si>
    <t>Lp</t>
  </si>
  <si>
    <t>ループ</t>
  </si>
  <si>
    <t>プレス</t>
  </si>
  <si>
    <t>フュージョン</t>
  </si>
  <si>
    <t>アクセル</t>
  </si>
  <si>
    <t>Hn</t>
  </si>
  <si>
    <t>ハンター</t>
  </si>
  <si>
    <t>インパクト</t>
  </si>
  <si>
    <t>ジャギー</t>
  </si>
  <si>
    <t>Sp</t>
  </si>
  <si>
    <t>スパイラル</t>
  </si>
  <si>
    <t>Ul</t>
  </si>
  <si>
    <t>アルティメット</t>
  </si>
  <si>
    <t>アサルト</t>
  </si>
  <si>
    <t>Mr</t>
  </si>
  <si>
    <t>マージ</t>
  </si>
  <si>
    <t>ユナイト</t>
  </si>
  <si>
    <t>Xt</t>
  </si>
  <si>
    <t>エクステンド</t>
  </si>
  <si>
    <t>Z</t>
  </si>
  <si>
    <t>ゼファー</t>
  </si>
  <si>
    <t>ヴァリアブル</t>
  </si>
  <si>
    <t>ブロウ</t>
  </si>
  <si>
    <t>Rb</t>
  </si>
  <si>
    <t>リブート</t>
  </si>
  <si>
    <t>ライナー</t>
  </si>
  <si>
    <t>エッジ</t>
  </si>
  <si>
    <t>ホールド</t>
  </si>
  <si>
    <t>Vl</t>
  </si>
  <si>
    <t>ボルカニック</t>
  </si>
  <si>
    <t>クエイク</t>
  </si>
  <si>
    <t>Tw</t>
  </si>
  <si>
    <t>タワー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</si>
</sst>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游ゴシック"/>
    </font>
    <font>
      <sz val="12"/>
      <color indexed="8"/>
      <name val="ヒラギノ角ゴ ProN W3"/>
    </font>
    <font>
      <sz val="14"/>
      <color indexed="8"/>
      <name val="Calibri"/>
    </font>
    <font>
      <sz val="14"/>
      <color indexed="8"/>
      <name val="游ゴシック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11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n">
        <color indexed="10"/>
      </bottom>
      <diagonal/>
    </border>
    <border>
      <left style="thick">
        <color indexed="11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11"/>
      </left>
      <right style="thick">
        <color indexed="11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 style="thick">
        <color indexed="11"/>
      </right>
      <top style="thin">
        <color indexed="10"/>
      </top>
      <bottom style="thick">
        <color indexed="11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62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49" fontId="0" fillId="2" borderId="3" applyNumberFormat="1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 wrapText="1"/>
    </xf>
    <xf numFmtId="49" fontId="0" fillId="2" borderId="4" applyNumberFormat="1" applyFont="1" applyFill="1" applyBorder="1" applyAlignment="1" applyProtection="0">
      <alignment vertical="center" wrapText="1"/>
    </xf>
    <xf numFmtId="49" fontId="0" fillId="2" borderId="5" applyNumberFormat="1" applyFont="1" applyFill="1" applyBorder="1" applyAlignment="1" applyProtection="0">
      <alignment vertical="center"/>
    </xf>
    <xf numFmtId="49" fontId="0" fillId="2" borderId="6" applyNumberFormat="1" applyFont="1" applyFill="1" applyBorder="1" applyAlignment="1" applyProtection="0">
      <alignment vertical="center"/>
    </xf>
    <xf numFmtId="49" fontId="0" fillId="3" borderId="7" applyNumberFormat="1" applyFont="1" applyFill="1" applyBorder="1" applyAlignment="1" applyProtection="0">
      <alignment vertical="center"/>
    </xf>
    <xf numFmtId="0" fontId="0" fillId="3" borderId="8" applyNumberFormat="0" applyFont="1" applyFill="1" applyBorder="1" applyAlignment="1" applyProtection="0">
      <alignment vertical="center"/>
    </xf>
    <xf numFmtId="0" fontId="0" fillId="3" borderId="9" applyNumberFormat="0" applyFont="1" applyFill="1" applyBorder="1" applyAlignment="1" applyProtection="0">
      <alignment vertical="center"/>
    </xf>
    <xf numFmtId="49" fontId="0" fillId="3" borderId="10" applyNumberFormat="1" applyFont="1" applyFill="1" applyBorder="1" applyAlignment="1" applyProtection="0">
      <alignment vertical="center"/>
    </xf>
    <xf numFmtId="49" fontId="0" fillId="3" borderId="11" applyNumberFormat="1" applyFont="1" applyFill="1" applyBorder="1" applyAlignment="1" applyProtection="0">
      <alignment vertical="center"/>
    </xf>
    <xf numFmtId="49" fontId="0" fillId="4" borderId="1" applyNumberFormat="1" applyFont="1" applyFill="1" applyBorder="1" applyAlignment="1" applyProtection="0">
      <alignment vertical="center"/>
    </xf>
    <xf numFmtId="0" fontId="0" fillId="4" borderId="1" applyNumberFormat="1" applyFont="1" applyFill="1" applyBorder="1" applyAlignment="1" applyProtection="0">
      <alignment vertical="center"/>
    </xf>
    <xf numFmtId="0" fontId="0" fillId="4" borderId="4" applyNumberFormat="1" applyFont="1" applyFill="1" applyBorder="1" applyAlignment="1" applyProtection="0">
      <alignment vertical="center"/>
    </xf>
    <xf numFmtId="0" fontId="0" fillId="4" borderId="12" applyNumberFormat="1" applyFont="1" applyFill="1" applyBorder="1" applyAlignment="1" applyProtection="0">
      <alignment vertical="center"/>
    </xf>
    <xf numFmtId="49" fontId="0" fillId="4" borderId="6" applyNumberFormat="1" applyFont="1" applyFill="1" applyBorder="1" applyAlignment="1" applyProtection="0">
      <alignment vertical="center"/>
    </xf>
    <xf numFmtId="0" fontId="0" fillId="3" borderId="13" applyNumberFormat="1" applyFont="1" applyFill="1" applyBorder="1" applyAlignment="1" applyProtection="0">
      <alignment vertical="center"/>
    </xf>
    <xf numFmtId="0" fontId="0" fillId="3" borderId="1" applyNumberFormat="1" applyFont="1" applyFill="1" applyBorder="1" applyAlignment="1" applyProtection="0">
      <alignment vertical="center"/>
    </xf>
    <xf numFmtId="0" fontId="0" fillId="3" borderId="14" applyNumberFormat="1" applyFont="1" applyFill="1" applyBorder="1" applyAlignment="1" applyProtection="0">
      <alignment vertical="center"/>
    </xf>
    <xf numFmtId="0" fontId="0" fillId="3" borderId="15" applyNumberFormat="1" applyFont="1" applyFill="1" applyBorder="1" applyAlignment="1" applyProtection="0">
      <alignment vertical="center"/>
    </xf>
    <xf numFmtId="0" fontId="0" fillId="3" borderId="16" applyNumberFormat="1" applyFont="1" applyFill="1" applyBorder="1" applyAlignment="1" applyProtection="0">
      <alignment vertical="center"/>
    </xf>
    <xf numFmtId="49" fontId="0" fillId="5" borderId="1" applyNumberFormat="1" applyFont="1" applyFill="1" applyBorder="1" applyAlignment="1" applyProtection="0">
      <alignment vertical="center"/>
    </xf>
    <xf numFmtId="0" fontId="0" fillId="5" borderId="1" applyNumberFormat="1" applyFont="1" applyFill="1" applyBorder="1" applyAlignment="1" applyProtection="0">
      <alignment vertical="center"/>
    </xf>
    <xf numFmtId="0" fontId="0" fillId="5" borderId="4" applyNumberFormat="1" applyFont="1" applyFill="1" applyBorder="1" applyAlignment="1" applyProtection="0">
      <alignment vertical="center"/>
    </xf>
    <xf numFmtId="0" fontId="0" fillId="5" borderId="12" applyNumberFormat="1" applyFont="1" applyFill="1" applyBorder="1" applyAlignment="1" applyProtection="0">
      <alignment vertical="center"/>
    </xf>
    <xf numFmtId="49" fontId="0" fillId="5" borderId="6" applyNumberFormat="1" applyFont="1" applyFill="1" applyBorder="1" applyAlignment="1" applyProtection="0">
      <alignment vertical="center"/>
    </xf>
    <xf numFmtId="0" fontId="0" fillId="5" borderId="1" applyNumberFormat="0" applyFont="1" applyFill="1" applyBorder="1" applyAlignment="1" applyProtection="0">
      <alignment vertical="center"/>
    </xf>
    <xf numFmtId="0" fontId="0" fillId="3" borderId="13" applyNumberFormat="0" applyFont="1" applyFill="1" applyBorder="1" applyAlignment="1" applyProtection="0">
      <alignment vertical="center"/>
    </xf>
    <xf numFmtId="0" fontId="0" fillId="3" borderId="1" applyNumberFormat="0" applyFont="1" applyFill="1" applyBorder="1" applyAlignment="1" applyProtection="0">
      <alignment vertical="center"/>
    </xf>
    <xf numFmtId="0" fontId="0" fillId="3" borderId="14" applyNumberFormat="0" applyFont="1" applyFill="1" applyBorder="1" applyAlignment="1" applyProtection="0">
      <alignment vertical="center"/>
    </xf>
    <xf numFmtId="0" fontId="0" fillId="3" borderId="15" applyNumberFormat="0" applyFont="1" applyFill="1" applyBorder="1" applyAlignment="1" applyProtection="0">
      <alignment vertical="center"/>
    </xf>
    <xf numFmtId="0" fontId="0" fillId="3" borderId="16" applyNumberFormat="0" applyFont="1" applyFill="1" applyBorder="1" applyAlignment="1" applyProtection="0">
      <alignment vertical="center"/>
    </xf>
    <xf numFmtId="0" fontId="0" fillId="5" borderId="17" applyNumberFormat="1" applyFont="1" applyFill="1" applyBorder="1" applyAlignment="1" applyProtection="0">
      <alignment vertical="center"/>
    </xf>
    <xf numFmtId="0" fontId="0" fillId="3" borderId="18" applyNumberFormat="0" applyFont="1" applyFill="1" applyBorder="1" applyAlignment="1" applyProtection="0">
      <alignment vertical="center"/>
    </xf>
    <xf numFmtId="0" fontId="0" fillId="3" borderId="3" applyNumberFormat="0" applyFont="1" applyFill="1" applyBorder="1" applyAlignment="1" applyProtection="0">
      <alignment vertical="center"/>
    </xf>
    <xf numFmtId="0" fontId="0" fillId="3" borderId="19" applyNumberFormat="0" applyFont="1" applyFill="1" applyBorder="1" applyAlignment="1" applyProtection="0">
      <alignment vertical="center"/>
    </xf>
    <xf numFmtId="0" fontId="0" fillId="3" borderId="20" applyNumberFormat="0" applyFont="1" applyFill="1" applyBorder="1" applyAlignment="1" applyProtection="0">
      <alignment vertical="center"/>
    </xf>
    <xf numFmtId="0" fontId="0" fillId="3" borderId="21" applyNumberFormat="1" applyFont="1" applyFill="1" applyBorder="1" applyAlignment="1" applyProtection="0">
      <alignment vertical="center"/>
    </xf>
    <xf numFmtId="0" fontId="0" fillId="3" borderId="21" applyNumberFormat="0" applyFont="1" applyFill="1" applyBorder="1" applyAlignment="1" applyProtection="0">
      <alignment vertical="center"/>
    </xf>
    <xf numFmtId="0" fontId="0" fillId="4" borderId="1" applyNumberFormat="0" applyFont="1" applyFill="1" applyBorder="1" applyAlignment="1" applyProtection="0">
      <alignment vertical="center"/>
    </xf>
    <xf numFmtId="0" fontId="0" fillId="4" borderId="5" applyNumberFormat="1" applyFont="1" applyFill="1" applyBorder="1" applyAlignment="1" applyProtection="0">
      <alignment vertical="center"/>
    </xf>
    <xf numFmtId="0" fontId="0" fillId="3" borderId="7" applyNumberFormat="0" applyFont="1" applyFill="1" applyBorder="1" applyAlignment="1" applyProtection="0">
      <alignment vertical="center"/>
    </xf>
    <xf numFmtId="0" fontId="0" fillId="3" borderId="10" applyNumberFormat="0" applyFont="1" applyFill="1" applyBorder="1" applyAlignment="1" applyProtection="0">
      <alignment vertical="center"/>
    </xf>
    <xf numFmtId="0" fontId="0" fillId="3" borderId="11" applyNumberFormat="1" applyFont="1" applyFill="1" applyBorder="1" applyAlignment="1" applyProtection="0">
      <alignment vertical="center"/>
    </xf>
    <xf numFmtId="0" fontId="0" fillId="3" borderId="11" applyNumberFormat="0" applyFont="1" applyFill="1" applyBorder="1" applyAlignment="1" applyProtection="0">
      <alignment vertical="center"/>
    </xf>
    <xf numFmtId="0" fontId="0" fillId="5" borderId="4" applyNumberFormat="0" applyFont="1" applyFill="1" applyBorder="1" applyAlignment="1" applyProtection="0">
      <alignment vertical="center"/>
    </xf>
    <xf numFmtId="0" fontId="0" fillId="4" borderId="4" applyNumberFormat="0" applyFont="1" applyFill="1" applyBorder="1" applyAlignment="1" applyProtection="0">
      <alignment vertical="center"/>
    </xf>
    <xf numFmtId="0" fontId="0" fillId="4" borderId="6" applyNumberFormat="0" applyFont="1" applyFill="1" applyBorder="1" applyAlignment="1" applyProtection="0">
      <alignment vertical="center"/>
    </xf>
    <xf numFmtId="0" fontId="0" fillId="4" borderId="22" applyNumberFormat="0" applyFont="1" applyFill="1" applyBorder="1" applyAlignment="1" applyProtection="0">
      <alignment vertical="center"/>
    </xf>
    <xf numFmtId="0" fontId="0" fillId="4" borderId="23" applyNumberFormat="0" applyFont="1" applyFill="1" applyBorder="1" applyAlignment="1" applyProtection="0">
      <alignment vertical="center"/>
    </xf>
    <xf numFmtId="0" fontId="0" fillId="4" borderId="24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4" borderId="25" applyNumberFormat="0" applyFont="1" applyFill="1" applyBorder="1" applyAlignment="1" applyProtection="0">
      <alignment vertical="center"/>
    </xf>
    <xf numFmtId="0" fontId="0" fillId="4" borderId="26" applyNumberFormat="0" applyFont="1" applyFill="1" applyBorder="1" applyAlignment="1" applyProtection="0">
      <alignment vertical="center"/>
    </xf>
    <xf numFmtId="0" fontId="0" fillId="4" borderId="27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aaaaa"/>
      <rgbColor rgb="ffed7d31"/>
      <rgbColor rgb="ffbbbbbb"/>
      <rgbColor rgb="ffffffff"/>
      <rgbColor rgb="ff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6</xdr:col>
      <xdr:colOff>274791</xdr:colOff>
      <xdr:row>78</xdr:row>
      <xdr:rowOff>73494</xdr:rowOff>
    </xdr:from>
    <xdr:to>
      <xdr:col>10</xdr:col>
      <xdr:colOff>250390</xdr:colOff>
      <xdr:row>79</xdr:row>
      <xdr:rowOff>152523</xdr:rowOff>
    </xdr:to>
    <xdr:sp>
      <xdr:nvSpPr>
        <xdr:cNvPr id="2" name="Shape 2"/>
        <xdr:cNvSpPr txBox="1"/>
      </xdr:nvSpPr>
      <xdr:spPr>
        <a:xfrm>
          <a:off x="6688291" y="20347138"/>
          <a:ext cx="3442700" cy="3362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作成：佐能代トーマ【@Toma_Sanoshiro】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977399</xdr:colOff>
      <xdr:row>39</xdr:row>
      <xdr:rowOff>178142</xdr:rowOff>
    </xdr:from>
    <xdr:to>
      <xdr:col>5</xdr:col>
      <xdr:colOff>178298</xdr:colOff>
      <xdr:row>40</xdr:row>
      <xdr:rowOff>257172</xdr:rowOff>
    </xdr:to>
    <xdr:sp>
      <xdr:nvSpPr>
        <xdr:cNvPr id="4" name="Shape 4"/>
        <xdr:cNvSpPr txBox="1"/>
      </xdr:nvSpPr>
      <xdr:spPr>
        <a:xfrm>
          <a:off x="7581399" y="10046042"/>
          <a:ext cx="3442700" cy="3362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作成：佐能代トーマ【@Toma_Sanoshiro】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3</xdr:col>
      <xdr:colOff>628736</xdr:colOff>
      <xdr:row>11</xdr:row>
      <xdr:rowOff>178142</xdr:rowOff>
    </xdr:from>
    <xdr:to>
      <xdr:col>8</xdr:col>
      <xdr:colOff>83635</xdr:colOff>
      <xdr:row>12</xdr:row>
      <xdr:rowOff>257172</xdr:rowOff>
    </xdr:to>
    <xdr:sp>
      <xdr:nvSpPr>
        <xdr:cNvPr id="6" name="Shape 6"/>
        <xdr:cNvSpPr txBox="1"/>
      </xdr:nvSpPr>
      <xdr:spPr>
        <a:xfrm>
          <a:off x="9950536" y="3007067"/>
          <a:ext cx="3442700" cy="3362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作成：佐能代トーマ【@Toma_Sanoshiro】</a:t>
          </a:r>
        </a:p>
      </xdr:txBody>
    </xdr:sp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</xdr:col>
      <xdr:colOff>863099</xdr:colOff>
      <xdr:row>50</xdr:row>
      <xdr:rowOff>213321</xdr:rowOff>
    </xdr:from>
    <xdr:to>
      <xdr:col>6</xdr:col>
      <xdr:colOff>127498</xdr:colOff>
      <xdr:row>52</xdr:row>
      <xdr:rowOff>35175</xdr:rowOff>
    </xdr:to>
    <xdr:sp>
      <xdr:nvSpPr>
        <xdr:cNvPr id="8" name="Shape 8"/>
        <xdr:cNvSpPr txBox="1"/>
      </xdr:nvSpPr>
      <xdr:spPr>
        <a:xfrm>
          <a:off x="8483099" y="12910146"/>
          <a:ext cx="3442700" cy="33620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作成：佐能代トーマ【@Toma_Sanoshiro】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S80"/>
  <sheetViews>
    <sheetView workbookViewId="0" showGridLines="0" defaultGridColor="1"/>
  </sheetViews>
  <sheetFormatPr defaultColWidth="8.83333" defaultRowHeight="14.25" customHeight="1" outlineLevelRow="0" outlineLevelCol="0"/>
  <cols>
    <col min="1" max="1" width="13.3516" style="1" customWidth="1"/>
    <col min="2" max="2" width="22.3516" style="1" customWidth="1"/>
    <col min="3" max="3" width="10.6719" style="1" customWidth="1"/>
    <col min="4" max="4" width="13.8516" style="1" customWidth="1"/>
    <col min="5" max="5" width="12" style="1" customWidth="1"/>
    <col min="6" max="6" width="12" style="1" customWidth="1"/>
    <col min="7" max="7" width="11.1719" style="1" customWidth="1"/>
    <col min="8" max="8" width="10.5" style="1" customWidth="1"/>
    <col min="9" max="9" width="10.1719" style="1" customWidth="1"/>
    <col min="10" max="10" width="13.6719" style="1" customWidth="1"/>
    <col min="11" max="11" width="10.1719" style="1" customWidth="1"/>
    <col min="12" max="12" width="10.1719" style="1" customWidth="1"/>
    <col min="13" max="13" width="10.1719" style="1" customWidth="1"/>
    <col min="14" max="14" width="10.1719" style="1" customWidth="1"/>
    <col min="15" max="15" width="10.1719" style="1" customWidth="1"/>
    <col min="16" max="16" width="10.1719" style="1" customWidth="1"/>
    <col min="17" max="17" width="10.1719" style="1" customWidth="1"/>
    <col min="18" max="18" width="10.1719" style="1" customWidth="1"/>
    <col min="19" max="19" width="10.1719" style="1" customWidth="1"/>
    <col min="20" max="256" width="8.85156" style="1" customWidth="1"/>
  </cols>
  <sheetData>
    <row r="1" ht="17" customHeight="1">
      <c r="A1" s="2"/>
      <c r="B1" s="2"/>
      <c r="C1" s="2"/>
      <c r="D1" s="2"/>
      <c r="E1" s="2"/>
      <c r="F1" s="2"/>
      <c r="G1" s="2"/>
      <c r="H1" s="2"/>
      <c r="I1" s="3"/>
      <c r="J1" s="2"/>
      <c r="K1" t="s" s="4">
        <v>0</v>
      </c>
      <c r="L1" s="5"/>
      <c r="M1" s="5"/>
      <c r="N1" s="5"/>
      <c r="O1" s="5"/>
      <c r="P1" s="5"/>
      <c r="Q1" s="5"/>
      <c r="R1" s="5"/>
      <c r="S1" s="5"/>
    </row>
    <row r="2" ht="45" customHeight="1">
      <c r="A2" t="s" s="6">
        <v>1</v>
      </c>
      <c r="B2" t="s" s="6">
        <v>2</v>
      </c>
      <c r="C2" t="s" s="6">
        <v>3</v>
      </c>
      <c r="D2" t="s" s="6">
        <v>4</v>
      </c>
      <c r="E2" t="s" s="6">
        <v>5</v>
      </c>
      <c r="F2" t="s" s="6">
        <v>6</v>
      </c>
      <c r="G2" t="s" s="7">
        <v>7</v>
      </c>
      <c r="H2" t="s" s="8">
        <v>8</v>
      </c>
      <c r="I2" t="s" s="9">
        <v>9</v>
      </c>
      <c r="J2" t="s" s="10">
        <v>1</v>
      </c>
      <c r="K2" t="s" s="11">
        <v>10</v>
      </c>
      <c r="L2" s="12"/>
      <c r="M2" s="12"/>
      <c r="N2" s="12"/>
      <c r="O2" s="13"/>
      <c r="P2" t="s" s="14">
        <v>11</v>
      </c>
      <c r="Q2" t="s" s="15">
        <v>12</v>
      </c>
      <c r="R2" t="s" s="15">
        <v>13</v>
      </c>
      <c r="S2" t="s" s="15">
        <v>14</v>
      </c>
    </row>
    <row r="3" ht="24.1" customHeight="1">
      <c r="A3" t="s" s="16">
        <v>15</v>
      </c>
      <c r="B3" t="s" s="16">
        <v>16</v>
      </c>
      <c r="C3" s="17">
        <v>2</v>
      </c>
      <c r="D3" s="17">
        <v>1</v>
      </c>
      <c r="E3" s="17">
        <v>0</v>
      </c>
      <c r="F3" s="17">
        <v>8</v>
      </c>
      <c r="G3" s="17">
        <v>20</v>
      </c>
      <c r="H3" s="18">
        <v>10</v>
      </c>
      <c r="I3" s="19">
        <f>SUM(C3:H3)</f>
        <v>41</v>
      </c>
      <c r="J3" t="s" s="20">
        <v>15</v>
      </c>
      <c r="K3" s="21">
        <v>33.71</v>
      </c>
      <c r="L3" s="22">
        <v>35.35</v>
      </c>
      <c r="M3" s="22">
        <v>32</v>
      </c>
      <c r="N3" s="22">
        <v>30.59</v>
      </c>
      <c r="O3" s="23">
        <v>31.92</v>
      </c>
      <c r="P3" s="24">
        <f>AVERAGE(K3:O3)</f>
        <v>32.714</v>
      </c>
      <c r="Q3" s="25">
        <v>9.84</v>
      </c>
      <c r="R3" s="25">
        <v>1</v>
      </c>
      <c r="S3" s="25">
        <v>1</v>
      </c>
    </row>
    <row r="4" ht="20.25" customHeight="1">
      <c r="A4" t="s" s="26">
        <v>17</v>
      </c>
      <c r="B4" t="s" s="26">
        <v>18</v>
      </c>
      <c r="C4" s="27">
        <v>5</v>
      </c>
      <c r="D4" s="27">
        <v>2</v>
      </c>
      <c r="E4" s="27">
        <v>1</v>
      </c>
      <c r="F4" s="27">
        <v>9</v>
      </c>
      <c r="G4" s="27">
        <v>10</v>
      </c>
      <c r="H4" s="28">
        <v>1</v>
      </c>
      <c r="I4" s="29">
        <f>SUM(C4:H4)</f>
        <v>28</v>
      </c>
      <c r="J4" t="s" s="30">
        <v>17</v>
      </c>
      <c r="K4" s="21">
        <v>35.85</v>
      </c>
      <c r="L4" s="22">
        <v>43.81</v>
      </c>
      <c r="M4" s="22">
        <v>41.81</v>
      </c>
      <c r="N4" s="22">
        <v>39.09</v>
      </c>
      <c r="O4" s="23">
        <v>37.63</v>
      </c>
      <c r="P4" s="24">
        <f>AVERAGE(K4:O4)</f>
        <v>39.638</v>
      </c>
      <c r="Q4" s="25">
        <v>12.85</v>
      </c>
      <c r="R4" s="25">
        <v>2</v>
      </c>
      <c r="S4" s="25">
        <v>1</v>
      </c>
    </row>
    <row r="5" ht="20.25" customHeight="1">
      <c r="A5" t="s" s="16">
        <v>19</v>
      </c>
      <c r="B5" t="s" s="16">
        <v>20</v>
      </c>
      <c r="C5" s="17">
        <v>1</v>
      </c>
      <c r="D5" s="17">
        <v>2</v>
      </c>
      <c r="E5" s="17">
        <v>2</v>
      </c>
      <c r="F5" s="17">
        <v>8</v>
      </c>
      <c r="G5" s="17">
        <v>7</v>
      </c>
      <c r="H5" s="18">
        <v>0</v>
      </c>
      <c r="I5" s="19">
        <f>SUM(C5:H5)</f>
        <v>20</v>
      </c>
      <c r="J5" t="s" s="20">
        <v>19</v>
      </c>
      <c r="K5" s="21">
        <v>33.62</v>
      </c>
      <c r="L5" s="22">
        <v>34.96</v>
      </c>
      <c r="M5" s="22">
        <v>35.2</v>
      </c>
      <c r="N5" s="22">
        <v>35.74</v>
      </c>
      <c r="O5" s="23">
        <v>33.83</v>
      </c>
      <c r="P5" s="24">
        <f>AVERAGE(K5:O5)</f>
        <v>34.67</v>
      </c>
      <c r="Q5" s="25">
        <v>8.4</v>
      </c>
      <c r="R5" s="25">
        <v>2</v>
      </c>
      <c r="S5" s="25">
        <v>1</v>
      </c>
    </row>
    <row r="6" ht="20.25" customHeight="1">
      <c r="A6" t="s" s="26">
        <v>21</v>
      </c>
      <c r="B6" t="s" s="26">
        <v>22</v>
      </c>
      <c r="C6" s="27">
        <v>1</v>
      </c>
      <c r="D6" s="27">
        <v>2</v>
      </c>
      <c r="E6" s="27">
        <v>2</v>
      </c>
      <c r="F6" s="27">
        <v>11</v>
      </c>
      <c r="G6" s="27">
        <v>10</v>
      </c>
      <c r="H6" s="28">
        <v>0</v>
      </c>
      <c r="I6" s="29">
        <f>SUM(C6:H6)</f>
        <v>26</v>
      </c>
      <c r="J6" t="s" s="30">
        <v>21</v>
      </c>
      <c r="K6" s="21">
        <v>45.12</v>
      </c>
      <c r="L6" s="22">
        <v>37.47</v>
      </c>
      <c r="M6" s="22">
        <v>40.42</v>
      </c>
      <c r="N6" s="22">
        <v>40.36</v>
      </c>
      <c r="O6" s="23">
        <v>45.48</v>
      </c>
      <c r="P6" s="24">
        <f>AVERAGE(K6:O6)</f>
        <v>41.77</v>
      </c>
      <c r="Q6" s="25">
        <v>8.1</v>
      </c>
      <c r="R6" s="25">
        <v>3</v>
      </c>
      <c r="S6" s="25">
        <v>2</v>
      </c>
    </row>
    <row r="7" ht="16" customHeight="1">
      <c r="A7" t="s" s="16">
        <v>23</v>
      </c>
      <c r="B7" t="s" s="16">
        <v>24</v>
      </c>
      <c r="C7" s="17">
        <v>3</v>
      </c>
      <c r="D7" s="17">
        <v>1</v>
      </c>
      <c r="E7" s="17">
        <v>2</v>
      </c>
      <c r="F7" s="17">
        <v>9</v>
      </c>
      <c r="G7" s="17">
        <v>11</v>
      </c>
      <c r="H7" s="18">
        <v>1</v>
      </c>
      <c r="I7" s="19">
        <f>SUM(C7:H7)</f>
        <v>27</v>
      </c>
      <c r="J7" t="s" s="20">
        <v>23</v>
      </c>
      <c r="K7" s="21">
        <v>35.34</v>
      </c>
      <c r="L7" s="22">
        <v>38.05</v>
      </c>
      <c r="M7" s="22">
        <v>37.51</v>
      </c>
      <c r="N7" s="22">
        <v>43.08</v>
      </c>
      <c r="O7" s="23">
        <v>37.87</v>
      </c>
      <c r="P7" s="24">
        <f>AVERAGE(K7:O7)</f>
        <v>38.37</v>
      </c>
      <c r="Q7" s="25">
        <v>10.24</v>
      </c>
      <c r="R7" s="25">
        <v>1</v>
      </c>
      <c r="S7" s="25">
        <v>1</v>
      </c>
    </row>
    <row r="8" ht="20.25" customHeight="1">
      <c r="A8" t="s" s="26">
        <v>25</v>
      </c>
      <c r="B8" t="s" s="26">
        <v>26</v>
      </c>
      <c r="C8" s="27">
        <v>1</v>
      </c>
      <c r="D8" s="27">
        <v>4</v>
      </c>
      <c r="E8" s="27">
        <v>3</v>
      </c>
      <c r="F8" s="27">
        <v>6</v>
      </c>
      <c r="G8" s="27">
        <v>6</v>
      </c>
      <c r="H8" s="28">
        <v>0</v>
      </c>
      <c r="I8" s="29">
        <f>SUM(C8:H8)</f>
        <v>20</v>
      </c>
      <c r="J8" t="s" s="30">
        <v>25</v>
      </c>
      <c r="K8" s="21">
        <v>27.22</v>
      </c>
      <c r="L8" s="22">
        <v>27.03</v>
      </c>
      <c r="M8" s="22">
        <v>27.78</v>
      </c>
      <c r="N8" s="22">
        <v>31.25</v>
      </c>
      <c r="O8" s="23">
        <v>28.05</v>
      </c>
      <c r="P8" s="24">
        <f>AVERAGE(K8:O8)</f>
        <v>28.266</v>
      </c>
      <c r="Q8" s="25">
        <v>7.5</v>
      </c>
      <c r="R8" s="25">
        <v>3</v>
      </c>
      <c r="S8" s="25">
        <v>5</v>
      </c>
    </row>
    <row r="9" ht="20.25" customHeight="1">
      <c r="A9" t="s" s="16">
        <v>27</v>
      </c>
      <c r="B9" t="s" s="16">
        <v>28</v>
      </c>
      <c r="C9" s="17">
        <v>1</v>
      </c>
      <c r="D9" s="17">
        <v>3</v>
      </c>
      <c r="E9" s="17">
        <v>3</v>
      </c>
      <c r="F9" s="17">
        <v>6</v>
      </c>
      <c r="G9" s="17">
        <v>8</v>
      </c>
      <c r="H9" s="18">
        <v>0</v>
      </c>
      <c r="I9" s="19">
        <f>SUM(C9:H9)</f>
        <v>21</v>
      </c>
      <c r="J9" t="s" s="20">
        <v>27</v>
      </c>
      <c r="K9" s="21">
        <v>32.98</v>
      </c>
      <c r="L9" s="22">
        <v>33.26</v>
      </c>
      <c r="M9" s="22">
        <v>31.7</v>
      </c>
      <c r="N9" s="22">
        <v>30.73</v>
      </c>
      <c r="O9" s="23">
        <v>30.54</v>
      </c>
      <c r="P9" s="24">
        <f>AVERAGE(K9:O9)</f>
        <v>31.842</v>
      </c>
      <c r="Q9" s="25">
        <v>7.59</v>
      </c>
      <c r="R9" s="25">
        <v>4</v>
      </c>
      <c r="S9" s="25">
        <v>3</v>
      </c>
    </row>
    <row r="10" ht="16" customHeight="1">
      <c r="A10" t="s" s="26">
        <v>29</v>
      </c>
      <c r="B10" t="s" s="26">
        <v>30</v>
      </c>
      <c r="C10" s="27">
        <v>1</v>
      </c>
      <c r="D10" s="27">
        <v>3</v>
      </c>
      <c r="E10" s="27">
        <v>3</v>
      </c>
      <c r="F10" s="27">
        <v>6</v>
      </c>
      <c r="G10" s="27">
        <v>8</v>
      </c>
      <c r="H10" s="28">
        <v>0</v>
      </c>
      <c r="I10" s="29">
        <f>SUM(C10:H10)</f>
        <v>21</v>
      </c>
      <c r="J10" t="s" s="30">
        <v>29</v>
      </c>
      <c r="K10" s="21">
        <v>31.7</v>
      </c>
      <c r="L10" s="22">
        <v>25.97</v>
      </c>
      <c r="M10" s="22">
        <v>28.5</v>
      </c>
      <c r="N10" s="22">
        <v>34.38</v>
      </c>
      <c r="O10" s="23">
        <v>33.67</v>
      </c>
      <c r="P10" s="24">
        <f>AVERAGE(K10:O10)</f>
        <v>30.844</v>
      </c>
      <c r="Q10" s="25">
        <v>7.59</v>
      </c>
      <c r="R10" s="25">
        <v>3</v>
      </c>
      <c r="S10" s="25">
        <v>3</v>
      </c>
    </row>
    <row r="11" ht="20.25" customHeight="1">
      <c r="A11" t="s" s="16">
        <v>31</v>
      </c>
      <c r="B11" t="s" s="16">
        <v>32</v>
      </c>
      <c r="C11" s="17">
        <v>1</v>
      </c>
      <c r="D11" s="17">
        <v>3</v>
      </c>
      <c r="E11" s="17">
        <v>3</v>
      </c>
      <c r="F11" s="17">
        <v>6</v>
      </c>
      <c r="G11" s="17">
        <v>9</v>
      </c>
      <c r="H11" s="18">
        <v>0</v>
      </c>
      <c r="I11" s="19">
        <f>SUM(C11:H11)</f>
        <v>22</v>
      </c>
      <c r="J11" t="s" s="20">
        <v>31</v>
      </c>
      <c r="K11" s="21">
        <v>31.3</v>
      </c>
      <c r="L11" s="22">
        <v>30.31</v>
      </c>
      <c r="M11" s="22">
        <v>30.83</v>
      </c>
      <c r="N11" s="22">
        <v>31.27</v>
      </c>
      <c r="O11" s="23">
        <v>33.7</v>
      </c>
      <c r="P11" s="24">
        <f>AVERAGE(K11:O11)</f>
        <v>31.482</v>
      </c>
      <c r="Q11" s="25">
        <v>8.710000000000001</v>
      </c>
      <c r="R11" s="25">
        <v>2</v>
      </c>
      <c r="S11" s="25">
        <v>4</v>
      </c>
    </row>
    <row r="12" ht="20.25" customHeight="1">
      <c r="A12" t="s" s="26">
        <v>33</v>
      </c>
      <c r="B12" t="s" s="26">
        <v>34</v>
      </c>
      <c r="C12" s="27">
        <v>1</v>
      </c>
      <c r="D12" s="27">
        <v>2</v>
      </c>
      <c r="E12" s="27">
        <v>3</v>
      </c>
      <c r="F12" s="27">
        <v>8</v>
      </c>
      <c r="G12" s="27">
        <v>8</v>
      </c>
      <c r="H12" s="28">
        <v>0</v>
      </c>
      <c r="I12" s="29">
        <f>SUM(C12:H12)</f>
        <v>22</v>
      </c>
      <c r="J12" t="s" s="30">
        <v>33</v>
      </c>
      <c r="K12" s="21">
        <v>36.09</v>
      </c>
      <c r="L12" s="22">
        <v>33.45</v>
      </c>
      <c r="M12" s="22">
        <v>35.12</v>
      </c>
      <c r="N12" s="22">
        <v>31.16</v>
      </c>
      <c r="O12" s="23">
        <v>30.95</v>
      </c>
      <c r="P12" s="24">
        <f>AVERAGE(K12:O12)</f>
        <v>33.354</v>
      </c>
      <c r="Q12" s="25">
        <v>8.6</v>
      </c>
      <c r="R12" s="25">
        <v>2</v>
      </c>
      <c r="S12" s="25">
        <v>2</v>
      </c>
    </row>
    <row r="13" ht="20.25" customHeight="1">
      <c r="A13" t="s" s="16">
        <v>35</v>
      </c>
      <c r="B13" t="s" s="16">
        <v>36</v>
      </c>
      <c r="C13" s="17">
        <v>2</v>
      </c>
      <c r="D13" s="17">
        <v>2</v>
      </c>
      <c r="E13" s="17">
        <v>3</v>
      </c>
      <c r="F13" s="17">
        <v>4</v>
      </c>
      <c r="G13" s="17">
        <v>7</v>
      </c>
      <c r="H13" s="18">
        <v>10</v>
      </c>
      <c r="I13" s="19">
        <f>SUM(C13:H13)</f>
        <v>28</v>
      </c>
      <c r="J13" t="s" s="20">
        <v>35</v>
      </c>
      <c r="K13" s="21">
        <v>28.82</v>
      </c>
      <c r="L13" s="22">
        <v>27.76</v>
      </c>
      <c r="M13" s="22">
        <v>25.9</v>
      </c>
      <c r="N13" s="22">
        <v>26.52</v>
      </c>
      <c r="O13" s="23">
        <v>26.04</v>
      </c>
      <c r="P13" s="24">
        <f>AVERAGE(K13:O13)</f>
        <v>27.008</v>
      </c>
      <c r="Q13" s="25">
        <v>9.23</v>
      </c>
      <c r="R13" s="25">
        <v>2</v>
      </c>
      <c r="S13" s="25">
        <v>2</v>
      </c>
    </row>
    <row r="14" ht="20.25" customHeight="1">
      <c r="A14" t="s" s="26">
        <v>37</v>
      </c>
      <c r="B14" t="s" s="26">
        <v>38</v>
      </c>
      <c r="C14" s="27">
        <v>3</v>
      </c>
      <c r="D14" s="27">
        <v>2</v>
      </c>
      <c r="E14" s="27">
        <v>3</v>
      </c>
      <c r="F14" s="27">
        <v>11</v>
      </c>
      <c r="G14" s="27">
        <v>10</v>
      </c>
      <c r="H14" s="28">
        <v>4</v>
      </c>
      <c r="I14" s="29">
        <f>SUM(C14:H14)</f>
        <v>33</v>
      </c>
      <c r="J14" t="s" s="30">
        <v>37</v>
      </c>
      <c r="K14" s="21">
        <v>42.52</v>
      </c>
      <c r="L14" s="22">
        <v>38.73</v>
      </c>
      <c r="M14" s="22">
        <v>37.68</v>
      </c>
      <c r="N14" s="22">
        <v>43.65</v>
      </c>
      <c r="O14" s="23">
        <v>39.2</v>
      </c>
      <c r="P14" s="24">
        <f>AVERAGE(K14:O14)</f>
        <v>40.35600000000001</v>
      </c>
      <c r="Q14" s="25">
        <v>10.08</v>
      </c>
      <c r="R14" s="25">
        <v>3</v>
      </c>
      <c r="S14" s="25">
        <v>2</v>
      </c>
    </row>
    <row r="15" ht="20.25" customHeight="1">
      <c r="A15" t="s" s="16">
        <v>39</v>
      </c>
      <c r="B15" t="s" s="16">
        <v>40</v>
      </c>
      <c r="C15" s="17">
        <v>6</v>
      </c>
      <c r="D15" s="17">
        <v>5</v>
      </c>
      <c r="E15" s="17">
        <v>3</v>
      </c>
      <c r="F15" s="17">
        <v>9</v>
      </c>
      <c r="G15" s="17">
        <v>8</v>
      </c>
      <c r="H15" s="18">
        <v>3</v>
      </c>
      <c r="I15" s="19">
        <f>SUM(C15:H15)</f>
        <v>34</v>
      </c>
      <c r="J15" t="s" s="20">
        <v>39</v>
      </c>
      <c r="K15" s="21">
        <v>39.06</v>
      </c>
      <c r="L15" s="22">
        <v>39.32</v>
      </c>
      <c r="M15" s="22">
        <v>36.95</v>
      </c>
      <c r="N15" s="22">
        <v>40.55</v>
      </c>
      <c r="O15" s="23">
        <v>38.68</v>
      </c>
      <c r="P15" s="24">
        <f>AVERAGE(K15:O15)</f>
        <v>38.912</v>
      </c>
      <c r="Q15" s="25">
        <v>13.48</v>
      </c>
      <c r="R15" s="25">
        <v>6</v>
      </c>
      <c r="S15" s="25">
        <v>5</v>
      </c>
    </row>
    <row r="16" ht="20.25" customHeight="1">
      <c r="A16" t="s" s="26">
        <v>41</v>
      </c>
      <c r="B16" t="s" s="26">
        <v>42</v>
      </c>
      <c r="C16" s="27">
        <v>1</v>
      </c>
      <c r="D16" s="27">
        <v>4</v>
      </c>
      <c r="E16" s="27">
        <v>4</v>
      </c>
      <c r="F16" s="27">
        <v>8</v>
      </c>
      <c r="G16" s="27">
        <v>2</v>
      </c>
      <c r="H16" s="28">
        <v>0</v>
      </c>
      <c r="I16" s="29">
        <f>SUM(C16:H16)</f>
        <v>19</v>
      </c>
      <c r="J16" t="s" s="30">
        <v>41</v>
      </c>
      <c r="K16" s="21">
        <v>32.19</v>
      </c>
      <c r="L16" s="22">
        <v>32.23</v>
      </c>
      <c r="M16" s="22">
        <v>33.3</v>
      </c>
      <c r="N16" s="22">
        <v>33.31</v>
      </c>
      <c r="O16" s="23">
        <v>30.59</v>
      </c>
      <c r="P16" s="24">
        <f>AVERAGE(K16:O16)</f>
        <v>32.324</v>
      </c>
      <c r="Q16" s="25">
        <v>8.1</v>
      </c>
      <c r="R16" s="25">
        <v>4</v>
      </c>
      <c r="S16" s="25">
        <v>4</v>
      </c>
    </row>
    <row r="17" ht="20.25" customHeight="1">
      <c r="A17" t="s" s="16">
        <v>43</v>
      </c>
      <c r="B17" t="s" s="16">
        <v>44</v>
      </c>
      <c r="C17" s="17">
        <v>1</v>
      </c>
      <c r="D17" s="17">
        <v>6</v>
      </c>
      <c r="E17" s="17">
        <v>4</v>
      </c>
      <c r="F17" s="17">
        <v>6</v>
      </c>
      <c r="G17" s="17">
        <v>5</v>
      </c>
      <c r="H17" s="18">
        <v>0</v>
      </c>
      <c r="I17" s="19">
        <f>SUM(C17:H17)</f>
        <v>22</v>
      </c>
      <c r="J17" t="s" s="20">
        <v>43</v>
      </c>
      <c r="K17" s="21">
        <v>31.64</v>
      </c>
      <c r="L17" s="22">
        <v>30.93</v>
      </c>
      <c r="M17" s="22">
        <v>30.5</v>
      </c>
      <c r="N17" s="22">
        <v>29.71</v>
      </c>
      <c r="O17" s="23">
        <v>29.69</v>
      </c>
      <c r="P17" s="24">
        <f>AVERAGE(K17:O17)</f>
        <v>30.494</v>
      </c>
      <c r="Q17" s="25">
        <v>8.65</v>
      </c>
      <c r="R17" s="25">
        <v>6</v>
      </c>
      <c r="S17" s="25">
        <v>6</v>
      </c>
    </row>
    <row r="18" ht="20.25" customHeight="1">
      <c r="A18" t="s" s="26">
        <v>45</v>
      </c>
      <c r="B18" t="s" s="26">
        <v>46</v>
      </c>
      <c r="C18" s="27">
        <v>1</v>
      </c>
      <c r="D18" s="27">
        <v>4</v>
      </c>
      <c r="E18" s="27">
        <v>4</v>
      </c>
      <c r="F18" s="27">
        <v>8</v>
      </c>
      <c r="G18" s="27">
        <v>9</v>
      </c>
      <c r="H18" s="28">
        <v>0</v>
      </c>
      <c r="I18" s="29">
        <f>SUM(C18:H18)</f>
        <v>26</v>
      </c>
      <c r="J18" t="s" s="30">
        <v>45</v>
      </c>
      <c r="K18" s="21">
        <v>38.3</v>
      </c>
      <c r="L18" s="22">
        <v>38.33</v>
      </c>
      <c r="M18" s="22">
        <v>39.79</v>
      </c>
      <c r="N18" s="22">
        <v>35.88</v>
      </c>
      <c r="O18" s="23">
        <v>34.86</v>
      </c>
      <c r="P18" s="24">
        <f>AVERAGE(K18:O18)</f>
        <v>37.432</v>
      </c>
      <c r="Q18" s="25">
        <v>8.609999999999999</v>
      </c>
      <c r="R18" s="25">
        <v>3</v>
      </c>
      <c r="S18" s="25">
        <v>5</v>
      </c>
    </row>
    <row r="19" ht="20.25" customHeight="1">
      <c r="A19" t="s" s="16">
        <v>47</v>
      </c>
      <c r="B19" t="s" s="16">
        <v>48</v>
      </c>
      <c r="C19" s="17">
        <v>1</v>
      </c>
      <c r="D19" s="17">
        <v>6</v>
      </c>
      <c r="E19" s="17">
        <v>5</v>
      </c>
      <c r="F19" s="17">
        <v>4</v>
      </c>
      <c r="G19" s="17">
        <v>1</v>
      </c>
      <c r="H19" s="18">
        <v>0</v>
      </c>
      <c r="I19" s="19">
        <f>SUM(C19:H19)</f>
        <v>17</v>
      </c>
      <c r="J19" t="s" s="20">
        <v>47</v>
      </c>
      <c r="K19" s="21">
        <v>24.77</v>
      </c>
      <c r="L19" s="22">
        <v>25.81</v>
      </c>
      <c r="M19" s="22">
        <v>25.98</v>
      </c>
      <c r="N19" s="22">
        <v>27.07</v>
      </c>
      <c r="O19" s="23">
        <v>25.1</v>
      </c>
      <c r="P19" s="24">
        <f>AVERAGE(K19:O19)</f>
        <v>25.746</v>
      </c>
      <c r="Q19" s="25">
        <v>8.5</v>
      </c>
      <c r="R19" s="25">
        <v>6</v>
      </c>
      <c r="S19" s="25">
        <v>6</v>
      </c>
    </row>
    <row r="20" ht="20.25" customHeight="1">
      <c r="A20" t="s" s="26">
        <v>49</v>
      </c>
      <c r="B20" t="s" s="26">
        <v>50</v>
      </c>
      <c r="C20" s="27">
        <v>1</v>
      </c>
      <c r="D20" s="27">
        <v>5</v>
      </c>
      <c r="E20" s="27">
        <v>5</v>
      </c>
      <c r="F20" s="27">
        <v>4</v>
      </c>
      <c r="G20" s="27">
        <v>6</v>
      </c>
      <c r="H20" s="28">
        <v>0</v>
      </c>
      <c r="I20" s="29">
        <f>SUM(C20:H20)</f>
        <v>21</v>
      </c>
      <c r="J20" t="s" s="30">
        <v>49</v>
      </c>
      <c r="K20" s="21">
        <v>27.78</v>
      </c>
      <c r="L20" s="22">
        <v>27.13</v>
      </c>
      <c r="M20" s="22">
        <v>28.25</v>
      </c>
      <c r="N20" s="22">
        <v>26.5</v>
      </c>
      <c r="O20" s="23">
        <v>27.09</v>
      </c>
      <c r="P20" s="24">
        <f>AVERAGE(K20:O20)</f>
        <v>27.35</v>
      </c>
      <c r="Q20" s="25">
        <v>7.8</v>
      </c>
      <c r="R20" s="25">
        <v>4</v>
      </c>
      <c r="S20" s="25">
        <v>6</v>
      </c>
    </row>
    <row r="21" ht="20.25" customHeight="1">
      <c r="A21" t="s" s="16">
        <v>51</v>
      </c>
      <c r="B21" t="s" s="16">
        <v>52</v>
      </c>
      <c r="C21" s="17">
        <v>1</v>
      </c>
      <c r="D21" s="17">
        <v>6</v>
      </c>
      <c r="E21" s="17">
        <v>5</v>
      </c>
      <c r="F21" s="17">
        <v>4</v>
      </c>
      <c r="G21" s="17">
        <v>6</v>
      </c>
      <c r="H21" s="18">
        <v>0</v>
      </c>
      <c r="I21" s="19">
        <f>SUM(C21:H21)</f>
        <v>22</v>
      </c>
      <c r="J21" t="s" s="20">
        <v>51</v>
      </c>
      <c r="K21" s="21">
        <v>25.9</v>
      </c>
      <c r="L21" s="22">
        <v>25.79</v>
      </c>
      <c r="M21" s="22">
        <v>27.16</v>
      </c>
      <c r="N21" s="22">
        <v>25.43</v>
      </c>
      <c r="O21" s="23">
        <v>26.08</v>
      </c>
      <c r="P21" s="24">
        <f>AVERAGE(K21:O21)</f>
        <v>26.072</v>
      </c>
      <c r="Q21" s="25">
        <v>8.92</v>
      </c>
      <c r="R21" s="25">
        <v>6</v>
      </c>
      <c r="S21" s="25">
        <v>5</v>
      </c>
    </row>
    <row r="22" ht="20.25" customHeight="1">
      <c r="A22" t="s" s="26">
        <v>53</v>
      </c>
      <c r="B22" t="s" s="26">
        <v>54</v>
      </c>
      <c r="C22" s="27">
        <v>1</v>
      </c>
      <c r="D22" s="27">
        <v>4</v>
      </c>
      <c r="E22" s="27">
        <v>5</v>
      </c>
      <c r="F22" s="27">
        <v>6</v>
      </c>
      <c r="G22" s="27">
        <v>7</v>
      </c>
      <c r="H22" s="28">
        <v>0</v>
      </c>
      <c r="I22" s="29">
        <f>SUM(C22:H22)</f>
        <v>23</v>
      </c>
      <c r="J22" t="s" s="30">
        <v>53</v>
      </c>
      <c r="K22" s="21">
        <v>30.38</v>
      </c>
      <c r="L22" s="22">
        <v>34.33</v>
      </c>
      <c r="M22" s="22">
        <v>28.81</v>
      </c>
      <c r="N22" s="22">
        <v>32.81</v>
      </c>
      <c r="O22" s="23">
        <v>27.38</v>
      </c>
      <c r="P22" s="24">
        <f>AVERAGE(K22:O22)</f>
        <v>30.742</v>
      </c>
      <c r="Q22" s="25">
        <v>7.8</v>
      </c>
      <c r="R22" s="25">
        <v>4</v>
      </c>
      <c r="S22" s="25">
        <v>4</v>
      </c>
    </row>
    <row r="23" ht="20.25" customHeight="1">
      <c r="A23" t="s" s="16">
        <v>55</v>
      </c>
      <c r="B23" t="s" s="16">
        <v>56</v>
      </c>
      <c r="C23" s="17">
        <v>1</v>
      </c>
      <c r="D23" s="17">
        <v>6</v>
      </c>
      <c r="E23" s="17">
        <v>5</v>
      </c>
      <c r="F23" s="17">
        <v>8</v>
      </c>
      <c r="G23" s="17">
        <v>5</v>
      </c>
      <c r="H23" s="18">
        <v>0</v>
      </c>
      <c r="I23" s="19">
        <f>SUM(C23:H23)</f>
        <v>25</v>
      </c>
      <c r="J23" t="s" s="20">
        <v>55</v>
      </c>
      <c r="K23" s="21">
        <v>31.9</v>
      </c>
      <c r="L23" s="22">
        <v>33.18</v>
      </c>
      <c r="M23" s="22">
        <v>33.22</v>
      </c>
      <c r="N23" s="22">
        <v>33.4</v>
      </c>
      <c r="O23" s="23">
        <v>33.52</v>
      </c>
      <c r="P23" s="24">
        <f>AVERAGE(K23:O23)</f>
        <v>33.044</v>
      </c>
      <c r="Q23" s="25">
        <v>8.83</v>
      </c>
      <c r="R23" s="25">
        <v>7</v>
      </c>
      <c r="S23" s="25">
        <v>4</v>
      </c>
    </row>
    <row r="24" ht="20.25" customHeight="1">
      <c r="A24" t="s" s="26">
        <v>57</v>
      </c>
      <c r="B24" t="s" s="26">
        <v>58</v>
      </c>
      <c r="C24" s="27">
        <v>1</v>
      </c>
      <c r="D24" s="27">
        <v>3</v>
      </c>
      <c r="E24" s="27">
        <v>5</v>
      </c>
      <c r="F24" s="27">
        <v>8</v>
      </c>
      <c r="G24" s="27">
        <v>9</v>
      </c>
      <c r="H24" s="28">
        <v>0</v>
      </c>
      <c r="I24" s="29">
        <f>SUM(C24:H24)</f>
        <v>26</v>
      </c>
      <c r="J24" t="s" s="30">
        <v>57</v>
      </c>
      <c r="K24" s="21">
        <v>34.47</v>
      </c>
      <c r="L24" s="22">
        <v>34.68</v>
      </c>
      <c r="M24" s="22">
        <v>34.85</v>
      </c>
      <c r="N24" s="22">
        <v>35.5</v>
      </c>
      <c r="O24" s="23">
        <v>35.85</v>
      </c>
      <c r="P24" s="24">
        <f>AVERAGE(K24:O24)</f>
        <v>35.07</v>
      </c>
      <c r="Q24" s="25">
        <v>8.199999999999999</v>
      </c>
      <c r="R24" s="25">
        <v>3</v>
      </c>
      <c r="S24" s="25">
        <v>3</v>
      </c>
    </row>
    <row r="25" ht="20.25" customHeight="1">
      <c r="A25" t="s" s="16">
        <v>59</v>
      </c>
      <c r="B25" t="s" s="16">
        <v>60</v>
      </c>
      <c r="C25" s="17">
        <v>6</v>
      </c>
      <c r="D25" s="17">
        <v>2</v>
      </c>
      <c r="E25" s="17">
        <v>5</v>
      </c>
      <c r="F25" s="17">
        <v>12</v>
      </c>
      <c r="G25" s="17">
        <v>10</v>
      </c>
      <c r="H25" s="18">
        <v>3</v>
      </c>
      <c r="I25" s="19">
        <f>SUM(C25:H25)</f>
        <v>38</v>
      </c>
      <c r="J25" t="s" s="20">
        <v>59</v>
      </c>
      <c r="K25" s="21">
        <v>42.78</v>
      </c>
      <c r="L25" s="22">
        <v>47.92</v>
      </c>
      <c r="M25" s="22">
        <v>45.69</v>
      </c>
      <c r="N25" s="22">
        <v>45.73</v>
      </c>
      <c r="O25" s="23">
        <v>48.72</v>
      </c>
      <c r="P25" s="24">
        <f>AVERAGE(K25:O25)</f>
        <v>46.16799999999999</v>
      </c>
      <c r="Q25" s="25">
        <v>13.74</v>
      </c>
      <c r="R25" s="25">
        <v>2</v>
      </c>
      <c r="S25" s="25">
        <v>1</v>
      </c>
    </row>
    <row r="26" ht="20.25" customHeight="1">
      <c r="A26" t="s" s="26">
        <v>61</v>
      </c>
      <c r="B26" t="s" s="26">
        <v>62</v>
      </c>
      <c r="C26" s="27">
        <v>1</v>
      </c>
      <c r="D26" s="27">
        <v>3</v>
      </c>
      <c r="E26" s="27">
        <v>6</v>
      </c>
      <c r="F26" s="27">
        <v>2</v>
      </c>
      <c r="G26" s="27">
        <v>6</v>
      </c>
      <c r="H26" s="28">
        <v>0</v>
      </c>
      <c r="I26" s="29">
        <f>SUM(C26:H26)</f>
        <v>18</v>
      </c>
      <c r="J26" t="s" s="30">
        <v>61</v>
      </c>
      <c r="K26" s="21">
        <v>16.7</v>
      </c>
      <c r="L26" s="22">
        <v>15.78</v>
      </c>
      <c r="M26" s="22">
        <v>15.62</v>
      </c>
      <c r="N26" s="22">
        <v>20.3</v>
      </c>
      <c r="O26" s="23">
        <v>19.05</v>
      </c>
      <c r="P26" s="24">
        <f>AVERAGE(K26:O26)</f>
        <v>17.49</v>
      </c>
      <c r="Q26" s="25">
        <v>8.800000000000001</v>
      </c>
      <c r="R26" s="25">
        <v>4</v>
      </c>
      <c r="S26" s="25">
        <v>3</v>
      </c>
    </row>
    <row r="27" ht="20.25" customHeight="1">
      <c r="A27" t="s" s="16">
        <v>63</v>
      </c>
      <c r="B27" t="s" s="16">
        <v>64</v>
      </c>
      <c r="C27" s="17">
        <v>0</v>
      </c>
      <c r="D27" s="17">
        <v>5</v>
      </c>
      <c r="E27" s="17">
        <v>6</v>
      </c>
      <c r="F27" s="17">
        <v>4</v>
      </c>
      <c r="G27" s="17">
        <v>3</v>
      </c>
      <c r="H27" s="18">
        <v>0</v>
      </c>
      <c r="I27" s="19">
        <f>SUM(C27:H27)</f>
        <v>18</v>
      </c>
      <c r="J27" t="s" s="20">
        <v>63</v>
      </c>
      <c r="K27" s="21">
        <v>25.41</v>
      </c>
      <c r="L27" s="22">
        <v>27.36</v>
      </c>
      <c r="M27" s="22">
        <v>27.26</v>
      </c>
      <c r="N27" s="22">
        <v>27.33</v>
      </c>
      <c r="O27" s="23">
        <v>27.23</v>
      </c>
      <c r="P27" s="24">
        <f>AVERAGE(K27:O27)</f>
        <v>26.918</v>
      </c>
      <c r="Q27" s="25">
        <v>6.48</v>
      </c>
      <c r="R27" s="25">
        <v>5</v>
      </c>
      <c r="S27" s="25">
        <v>5</v>
      </c>
    </row>
    <row r="28" ht="20.25" customHeight="1">
      <c r="A28" t="s" s="26">
        <v>65</v>
      </c>
      <c r="B28" t="s" s="26">
        <v>66</v>
      </c>
      <c r="C28" s="27">
        <v>1</v>
      </c>
      <c r="D28" s="27">
        <v>2</v>
      </c>
      <c r="E28" s="27">
        <v>6</v>
      </c>
      <c r="F28" s="27">
        <v>4</v>
      </c>
      <c r="G28" s="27">
        <v>9</v>
      </c>
      <c r="H28" s="28">
        <v>0</v>
      </c>
      <c r="I28" s="29">
        <f>SUM(C28:H28)</f>
        <v>22</v>
      </c>
      <c r="J28" t="s" s="30">
        <v>65</v>
      </c>
      <c r="K28" s="21">
        <v>24.9</v>
      </c>
      <c r="L28" s="22">
        <v>28.15</v>
      </c>
      <c r="M28" s="22">
        <v>25.4</v>
      </c>
      <c r="N28" s="22">
        <v>22.52</v>
      </c>
      <c r="O28" s="23">
        <v>22.58</v>
      </c>
      <c r="P28" s="24">
        <f>AVERAGE(K28:O28)</f>
        <v>24.71</v>
      </c>
      <c r="Q28" s="25">
        <v>7.69</v>
      </c>
      <c r="R28" s="25">
        <v>2</v>
      </c>
      <c r="S28" s="25">
        <v>1</v>
      </c>
    </row>
    <row r="29" ht="20.25" customHeight="1">
      <c r="A29" t="s" s="16">
        <v>67</v>
      </c>
      <c r="B29" t="s" s="16">
        <v>68</v>
      </c>
      <c r="C29" s="17">
        <v>1</v>
      </c>
      <c r="D29" s="17">
        <v>6</v>
      </c>
      <c r="E29" s="17">
        <v>6</v>
      </c>
      <c r="F29" s="17">
        <v>6</v>
      </c>
      <c r="G29" s="17">
        <v>4</v>
      </c>
      <c r="H29" s="18">
        <v>0</v>
      </c>
      <c r="I29" s="19">
        <f>SUM(C29:H29)</f>
        <v>23</v>
      </c>
      <c r="J29" t="s" s="20">
        <v>67</v>
      </c>
      <c r="K29" s="21">
        <v>29.23</v>
      </c>
      <c r="L29" s="22">
        <v>31.55</v>
      </c>
      <c r="M29" s="22">
        <v>30.85</v>
      </c>
      <c r="N29" s="22">
        <v>31.83</v>
      </c>
      <c r="O29" s="23">
        <v>30.26</v>
      </c>
      <c r="P29" s="24">
        <f>AVERAGE(K29:O29)</f>
        <v>30.744</v>
      </c>
      <c r="Q29" s="25">
        <v>7.7</v>
      </c>
      <c r="R29" s="25">
        <v>6</v>
      </c>
      <c r="S29" s="25">
        <v>7</v>
      </c>
    </row>
    <row r="30" ht="20.25" customHeight="1">
      <c r="A30" t="s" s="26">
        <v>69</v>
      </c>
      <c r="B30" t="s" s="26">
        <v>70</v>
      </c>
      <c r="C30" s="27">
        <v>1</v>
      </c>
      <c r="D30" s="27">
        <v>5</v>
      </c>
      <c r="E30" s="27">
        <v>6</v>
      </c>
      <c r="F30" s="27">
        <v>6</v>
      </c>
      <c r="G30" s="27">
        <v>5</v>
      </c>
      <c r="H30" s="28">
        <v>0</v>
      </c>
      <c r="I30" s="29">
        <f>SUM(C30:H30)</f>
        <v>23</v>
      </c>
      <c r="J30" t="s" s="30">
        <v>69</v>
      </c>
      <c r="K30" s="21">
        <v>30.26</v>
      </c>
      <c r="L30" s="22">
        <v>28.72</v>
      </c>
      <c r="M30" s="22">
        <v>27.6</v>
      </c>
      <c r="N30" s="22">
        <v>29.98</v>
      </c>
      <c r="O30" s="23">
        <v>28.43</v>
      </c>
      <c r="P30" s="24">
        <f>AVERAGE(K30:O30)</f>
        <v>28.998</v>
      </c>
      <c r="Q30" s="25">
        <v>7.8</v>
      </c>
      <c r="R30" s="25">
        <v>5</v>
      </c>
      <c r="S30" s="25">
        <v>6</v>
      </c>
    </row>
    <row r="31" ht="20.25" customHeight="1">
      <c r="A31" t="s" s="16">
        <v>71</v>
      </c>
      <c r="B31" t="s" s="16">
        <v>72</v>
      </c>
      <c r="C31" s="17">
        <v>1</v>
      </c>
      <c r="D31" s="17">
        <v>5</v>
      </c>
      <c r="E31" s="17">
        <v>6</v>
      </c>
      <c r="F31" s="17">
        <v>6</v>
      </c>
      <c r="G31" s="17">
        <v>6</v>
      </c>
      <c r="H31" s="18">
        <v>0</v>
      </c>
      <c r="I31" s="19">
        <f>SUM(C31:H31)</f>
        <v>24</v>
      </c>
      <c r="J31" t="s" s="20">
        <v>71</v>
      </c>
      <c r="K31" s="21">
        <v>31</v>
      </c>
      <c r="L31" s="22">
        <v>32.67</v>
      </c>
      <c r="M31" s="22">
        <v>33.42</v>
      </c>
      <c r="N31" s="22">
        <v>30.12</v>
      </c>
      <c r="O31" s="23">
        <v>32.03</v>
      </c>
      <c r="P31" s="24">
        <f>AVERAGE(K31:O31)</f>
        <v>31.848</v>
      </c>
      <c r="Q31" s="25">
        <v>8.5</v>
      </c>
      <c r="R31" s="25">
        <v>5</v>
      </c>
      <c r="S31" s="25">
        <v>5</v>
      </c>
    </row>
    <row r="32" ht="20.25" customHeight="1">
      <c r="A32" t="s" s="26">
        <v>73</v>
      </c>
      <c r="B32" t="s" s="26">
        <v>74</v>
      </c>
      <c r="C32" s="27">
        <v>1</v>
      </c>
      <c r="D32" s="27">
        <v>3</v>
      </c>
      <c r="E32" s="27">
        <v>6</v>
      </c>
      <c r="F32" s="27">
        <v>8</v>
      </c>
      <c r="G32" s="27">
        <v>7</v>
      </c>
      <c r="H32" s="28">
        <v>0</v>
      </c>
      <c r="I32" s="29">
        <f>SUM(C32:H32)</f>
        <v>25</v>
      </c>
      <c r="J32" t="s" s="30">
        <v>73</v>
      </c>
      <c r="K32" s="21">
        <v>35.89</v>
      </c>
      <c r="L32" s="22">
        <v>35.14</v>
      </c>
      <c r="M32" s="22">
        <v>33.86</v>
      </c>
      <c r="N32" s="22">
        <v>35.52</v>
      </c>
      <c r="O32" s="23">
        <v>35.02</v>
      </c>
      <c r="P32" s="24">
        <f>AVERAGE(K32:O32)</f>
        <v>35.086</v>
      </c>
      <c r="Q32" s="25">
        <v>7.7</v>
      </c>
      <c r="R32" s="25">
        <v>4</v>
      </c>
      <c r="S32" s="25">
        <v>3</v>
      </c>
    </row>
    <row r="33" ht="20.25" customHeight="1">
      <c r="A33" t="s" s="16">
        <v>75</v>
      </c>
      <c r="B33" t="s" s="16">
        <v>76</v>
      </c>
      <c r="C33" s="17">
        <v>1</v>
      </c>
      <c r="D33" s="17">
        <v>3</v>
      </c>
      <c r="E33" s="17">
        <v>6</v>
      </c>
      <c r="F33" s="17">
        <v>8</v>
      </c>
      <c r="G33" s="17">
        <v>7</v>
      </c>
      <c r="H33" s="18">
        <v>0</v>
      </c>
      <c r="I33" s="19">
        <f>SUM(C33:H33)</f>
        <v>25</v>
      </c>
      <c r="J33" t="s" s="20">
        <v>75</v>
      </c>
      <c r="K33" s="21">
        <v>34.11</v>
      </c>
      <c r="L33" s="22">
        <v>32.01</v>
      </c>
      <c r="M33" s="22">
        <v>34.65</v>
      </c>
      <c r="N33" s="22">
        <v>34.79</v>
      </c>
      <c r="O33" s="23">
        <v>35.88</v>
      </c>
      <c r="P33" s="24">
        <f>AVERAGE(K33:O33)</f>
        <v>34.288</v>
      </c>
      <c r="Q33" s="25">
        <v>7.9</v>
      </c>
      <c r="R33" s="25">
        <v>4</v>
      </c>
      <c r="S33" s="25">
        <v>2</v>
      </c>
    </row>
    <row r="34" ht="20.25" customHeight="1">
      <c r="A34" t="s" s="26">
        <v>77</v>
      </c>
      <c r="B34" t="s" s="26">
        <v>78</v>
      </c>
      <c r="C34" s="27">
        <v>1</v>
      </c>
      <c r="D34" s="27">
        <v>3</v>
      </c>
      <c r="E34" s="27">
        <v>6</v>
      </c>
      <c r="F34" s="27">
        <v>8</v>
      </c>
      <c r="G34" s="27">
        <v>7</v>
      </c>
      <c r="H34" s="28">
        <v>0</v>
      </c>
      <c r="I34" s="29">
        <f>SUM(C34:H34)</f>
        <v>25</v>
      </c>
      <c r="J34" t="s" s="30">
        <v>77</v>
      </c>
      <c r="K34" s="21">
        <v>34.65</v>
      </c>
      <c r="L34" s="22">
        <v>34</v>
      </c>
      <c r="M34" s="22">
        <v>35.38</v>
      </c>
      <c r="N34" s="22">
        <v>34.03</v>
      </c>
      <c r="O34" s="23">
        <v>33.68</v>
      </c>
      <c r="P34" s="24">
        <f>AVERAGE(K34:O34)</f>
        <v>34.348</v>
      </c>
      <c r="Q34" s="25">
        <v>8.1</v>
      </c>
      <c r="R34" s="25">
        <v>2</v>
      </c>
      <c r="S34" s="25">
        <v>4</v>
      </c>
    </row>
    <row r="35" ht="20.25" customHeight="1">
      <c r="A35" t="s" s="16">
        <v>79</v>
      </c>
      <c r="B35" t="s" s="16">
        <v>80</v>
      </c>
      <c r="C35" s="17">
        <v>3</v>
      </c>
      <c r="D35" s="17">
        <v>5</v>
      </c>
      <c r="E35" s="17">
        <v>6</v>
      </c>
      <c r="F35" s="17">
        <v>8</v>
      </c>
      <c r="G35" s="17">
        <v>6</v>
      </c>
      <c r="H35" s="18">
        <v>0</v>
      </c>
      <c r="I35" s="19">
        <f>SUM(C35:H35)</f>
        <v>28</v>
      </c>
      <c r="J35" t="s" s="20">
        <v>79</v>
      </c>
      <c r="K35" s="21">
        <v>34.63</v>
      </c>
      <c r="L35" s="22">
        <v>33.3</v>
      </c>
      <c r="M35" s="22">
        <v>33.42</v>
      </c>
      <c r="N35" s="22">
        <v>33.19</v>
      </c>
      <c r="O35" s="23">
        <v>32.54</v>
      </c>
      <c r="P35" s="24">
        <f>AVERAGE(K35:O35)</f>
        <v>33.416</v>
      </c>
      <c r="Q35" s="25">
        <v>10.34</v>
      </c>
      <c r="R35" s="25">
        <v>6</v>
      </c>
      <c r="S35" s="25">
        <v>5</v>
      </c>
    </row>
    <row r="36" ht="20.25" customHeight="1">
      <c r="A36" t="s" s="26">
        <v>81</v>
      </c>
      <c r="B36" t="s" s="26">
        <v>82</v>
      </c>
      <c r="C36" s="27">
        <v>5</v>
      </c>
      <c r="D36" s="27">
        <v>4</v>
      </c>
      <c r="E36" s="27">
        <v>6</v>
      </c>
      <c r="F36" s="27">
        <v>11</v>
      </c>
      <c r="G36" s="27">
        <v>8</v>
      </c>
      <c r="H36" s="28">
        <v>5</v>
      </c>
      <c r="I36" s="29">
        <f>SUM(C36:H36)</f>
        <v>39</v>
      </c>
      <c r="J36" t="s" s="30">
        <v>81</v>
      </c>
      <c r="K36" s="21">
        <v>46.38</v>
      </c>
      <c r="L36" s="22">
        <v>40.3</v>
      </c>
      <c r="M36" s="22">
        <v>39.72</v>
      </c>
      <c r="N36" s="22">
        <v>40.58</v>
      </c>
      <c r="O36" s="23">
        <v>40.48</v>
      </c>
      <c r="P36" s="24">
        <f>AVERAGE(K36:O36)</f>
        <v>41.492</v>
      </c>
      <c r="Q36" s="25">
        <v>12.63</v>
      </c>
      <c r="R36" s="25">
        <v>5</v>
      </c>
      <c r="S36" s="25">
        <v>4</v>
      </c>
    </row>
    <row r="37" ht="20.25" customHeight="1">
      <c r="A37" t="s" s="16">
        <v>83</v>
      </c>
      <c r="B37" t="s" s="16">
        <v>84</v>
      </c>
      <c r="C37" s="17">
        <v>1</v>
      </c>
      <c r="D37" s="17">
        <v>6</v>
      </c>
      <c r="E37" s="17">
        <v>7</v>
      </c>
      <c r="F37" s="17">
        <v>0</v>
      </c>
      <c r="G37" s="17">
        <v>5</v>
      </c>
      <c r="H37" s="18">
        <v>0</v>
      </c>
      <c r="I37" s="19">
        <f>SUM(C37:H37)</f>
        <v>19</v>
      </c>
      <c r="J37" t="s" s="20">
        <v>83</v>
      </c>
      <c r="K37" s="21">
        <v>12.06</v>
      </c>
      <c r="L37" s="22">
        <v>11.21</v>
      </c>
      <c r="M37" s="22">
        <v>11.77</v>
      </c>
      <c r="N37" s="22">
        <v>12.47</v>
      </c>
      <c r="O37" s="23">
        <v>12.82</v>
      </c>
      <c r="P37" s="24">
        <f>AVERAGE(K37:O37)</f>
        <v>12.066</v>
      </c>
      <c r="Q37" s="25">
        <v>8.800000000000001</v>
      </c>
      <c r="R37" s="25">
        <v>7</v>
      </c>
      <c r="S37" s="25">
        <v>6</v>
      </c>
    </row>
    <row r="38" ht="20.25" customHeight="1">
      <c r="A38" t="s" s="26">
        <v>85</v>
      </c>
      <c r="B38" t="s" s="26">
        <v>86</v>
      </c>
      <c r="C38" s="27">
        <v>1</v>
      </c>
      <c r="D38" s="27">
        <v>7</v>
      </c>
      <c r="E38" s="27">
        <v>7</v>
      </c>
      <c r="F38" s="27">
        <v>4</v>
      </c>
      <c r="G38" s="27">
        <v>5</v>
      </c>
      <c r="H38" s="28">
        <v>0</v>
      </c>
      <c r="I38" s="29">
        <f>SUM(C38:H38)</f>
        <v>24</v>
      </c>
      <c r="J38" t="s" s="30">
        <v>85</v>
      </c>
      <c r="K38" s="21">
        <v>20.1</v>
      </c>
      <c r="L38" s="22">
        <v>23.06</v>
      </c>
      <c r="M38" s="22">
        <v>18.93</v>
      </c>
      <c r="N38" s="22">
        <v>22.73</v>
      </c>
      <c r="O38" s="23">
        <v>23.06</v>
      </c>
      <c r="P38" s="24">
        <f>AVERAGE(K38:O38)</f>
        <v>21.576</v>
      </c>
      <c r="Q38" s="25">
        <v>8.76</v>
      </c>
      <c r="R38" s="25">
        <v>7</v>
      </c>
      <c r="S38" s="25">
        <v>6</v>
      </c>
    </row>
    <row r="39" ht="20.25" customHeight="1">
      <c r="A39" t="s" s="16">
        <v>87</v>
      </c>
      <c r="B39" t="s" s="16">
        <v>88</v>
      </c>
      <c r="C39" s="17">
        <v>1</v>
      </c>
      <c r="D39" s="17">
        <v>3</v>
      </c>
      <c r="E39" s="17">
        <v>7</v>
      </c>
      <c r="F39" s="17">
        <v>6</v>
      </c>
      <c r="G39" s="17">
        <v>8</v>
      </c>
      <c r="H39" s="18">
        <v>0</v>
      </c>
      <c r="I39" s="19">
        <f>SUM(C39:H39)</f>
        <v>25</v>
      </c>
      <c r="J39" t="s" s="20">
        <v>87</v>
      </c>
      <c r="K39" s="21">
        <v>31.42</v>
      </c>
      <c r="L39" s="22">
        <v>32.8</v>
      </c>
      <c r="M39" s="22">
        <v>28.9</v>
      </c>
      <c r="N39" s="22">
        <v>31.55</v>
      </c>
      <c r="O39" s="23">
        <v>29.83</v>
      </c>
      <c r="P39" s="24">
        <f>AVERAGE(K39:O39)</f>
        <v>30.9</v>
      </c>
      <c r="Q39" s="25">
        <v>8.4</v>
      </c>
      <c r="R39" s="25">
        <v>2</v>
      </c>
      <c r="S39" s="25">
        <v>4</v>
      </c>
    </row>
    <row r="40" ht="20.25" customHeight="1">
      <c r="A40" t="s" s="26">
        <v>89</v>
      </c>
      <c r="B40" t="s" s="26">
        <v>90</v>
      </c>
      <c r="C40" s="27">
        <v>1</v>
      </c>
      <c r="D40" s="27">
        <v>1</v>
      </c>
      <c r="E40" s="27">
        <v>7</v>
      </c>
      <c r="F40" s="27">
        <v>6</v>
      </c>
      <c r="G40" s="27">
        <v>10</v>
      </c>
      <c r="H40" s="28">
        <v>0</v>
      </c>
      <c r="I40" s="29">
        <f>SUM(C40:H40)</f>
        <v>25</v>
      </c>
      <c r="J40" t="s" s="30">
        <v>89</v>
      </c>
      <c r="K40" s="21">
        <v>30.43</v>
      </c>
      <c r="L40" s="22">
        <v>31.25</v>
      </c>
      <c r="M40" s="22">
        <v>32.2</v>
      </c>
      <c r="N40" s="22">
        <v>32.1</v>
      </c>
      <c r="O40" s="23">
        <v>33.21</v>
      </c>
      <c r="P40" s="24">
        <f>AVERAGE(K40:O40)</f>
        <v>31.838</v>
      </c>
      <c r="Q40" s="25">
        <v>8.67</v>
      </c>
      <c r="R40" s="25">
        <v>2</v>
      </c>
      <c r="S40" s="25">
        <v>1</v>
      </c>
    </row>
    <row r="41" ht="20.25" customHeight="1">
      <c r="A41" t="s" s="16">
        <v>91</v>
      </c>
      <c r="B41" t="s" s="16">
        <v>92</v>
      </c>
      <c r="C41" s="17">
        <v>1</v>
      </c>
      <c r="D41" s="17">
        <v>4</v>
      </c>
      <c r="E41" s="17">
        <v>7</v>
      </c>
      <c r="F41" s="17">
        <v>6</v>
      </c>
      <c r="G41" s="17">
        <v>7</v>
      </c>
      <c r="H41" s="18">
        <v>0</v>
      </c>
      <c r="I41" s="19">
        <f>SUM(C41:H41)</f>
        <v>25</v>
      </c>
      <c r="J41" t="s" s="20">
        <v>91</v>
      </c>
      <c r="K41" s="21">
        <v>32.41</v>
      </c>
      <c r="L41" s="22">
        <v>30.64</v>
      </c>
      <c r="M41" s="22">
        <v>28.95</v>
      </c>
      <c r="N41" s="22">
        <v>29.55</v>
      </c>
      <c r="O41" s="23">
        <v>29.74</v>
      </c>
      <c r="P41" s="24">
        <f>AVERAGE(K41:O41)</f>
        <v>30.258</v>
      </c>
      <c r="Q41" s="25">
        <v>8.91</v>
      </c>
      <c r="R41" s="25">
        <v>5</v>
      </c>
      <c r="S41" s="25">
        <v>4</v>
      </c>
    </row>
    <row r="42" ht="20.25" customHeight="1">
      <c r="A42" t="s" s="26">
        <v>93</v>
      </c>
      <c r="B42" t="s" s="26">
        <v>94</v>
      </c>
      <c r="C42" s="27">
        <v>1</v>
      </c>
      <c r="D42" s="27">
        <v>8</v>
      </c>
      <c r="E42" s="27">
        <v>7</v>
      </c>
      <c r="F42" s="27">
        <v>8</v>
      </c>
      <c r="G42" s="27">
        <v>2</v>
      </c>
      <c r="H42" s="28">
        <v>0</v>
      </c>
      <c r="I42" s="29">
        <f>SUM(C42:H42)</f>
        <v>26</v>
      </c>
      <c r="J42" t="s" s="30">
        <v>93</v>
      </c>
      <c r="K42" s="21">
        <v>38.86</v>
      </c>
      <c r="L42" s="22">
        <v>40.83</v>
      </c>
      <c r="M42" s="22">
        <v>38.29</v>
      </c>
      <c r="N42" s="22">
        <v>35.19</v>
      </c>
      <c r="O42" s="23">
        <v>36.12</v>
      </c>
      <c r="P42" s="24">
        <f>AVERAGE(K42:O42)</f>
        <v>37.858</v>
      </c>
      <c r="Q42" s="25">
        <v>7.9</v>
      </c>
      <c r="R42" s="25">
        <v>8</v>
      </c>
      <c r="S42" s="25">
        <v>8</v>
      </c>
    </row>
    <row r="43" ht="20.25" customHeight="1">
      <c r="A43" t="s" s="16">
        <v>95</v>
      </c>
      <c r="B43" t="s" s="16">
        <v>96</v>
      </c>
      <c r="C43" s="17">
        <v>2</v>
      </c>
      <c r="D43" s="17">
        <v>7</v>
      </c>
      <c r="E43" s="17">
        <v>7</v>
      </c>
      <c r="F43" s="17">
        <v>6</v>
      </c>
      <c r="G43" s="17">
        <v>5</v>
      </c>
      <c r="H43" s="18">
        <v>0</v>
      </c>
      <c r="I43" s="19">
        <f>SUM(C43:H43)</f>
        <v>27</v>
      </c>
      <c r="J43" t="s" s="20">
        <v>95</v>
      </c>
      <c r="K43" s="21">
        <v>32.17</v>
      </c>
      <c r="L43" s="22">
        <v>32.95</v>
      </c>
      <c r="M43" s="22">
        <v>31.25</v>
      </c>
      <c r="N43" s="22">
        <v>32.15</v>
      </c>
      <c r="O43" s="23">
        <v>31.38</v>
      </c>
      <c r="P43" s="24">
        <f>AVERAGE(K43:O43)</f>
        <v>31.98</v>
      </c>
      <c r="Q43" s="25">
        <v>9.050000000000001</v>
      </c>
      <c r="R43" s="25">
        <v>7</v>
      </c>
      <c r="S43" s="25">
        <v>7</v>
      </c>
    </row>
    <row r="44" ht="20.25" customHeight="1">
      <c r="A44" t="s" s="26">
        <v>97</v>
      </c>
      <c r="B44" t="s" s="26">
        <v>98</v>
      </c>
      <c r="C44" s="27">
        <v>4</v>
      </c>
      <c r="D44" s="27">
        <v>2</v>
      </c>
      <c r="E44" s="27">
        <v>7</v>
      </c>
      <c r="F44" s="31"/>
      <c r="G44" s="27">
        <v>11</v>
      </c>
      <c r="H44" s="28">
        <v>5</v>
      </c>
      <c r="I44" s="29">
        <f>SUM(C44:H44)</f>
        <v>29</v>
      </c>
      <c r="J44" t="s" s="30">
        <v>97</v>
      </c>
      <c r="K44" s="32"/>
      <c r="L44" s="33"/>
      <c r="M44" s="33"/>
      <c r="N44" s="33"/>
      <c r="O44" s="34"/>
      <c r="P44" s="35">
        <f>AVERAGE(K44:O44)</f>
      </c>
      <c r="Q44" s="25">
        <v>11.1</v>
      </c>
      <c r="R44" s="36"/>
      <c r="S44" s="36"/>
    </row>
    <row r="45" ht="20.25" customHeight="1">
      <c r="A45" t="s" s="16">
        <v>99</v>
      </c>
      <c r="B45" t="s" s="16">
        <v>100</v>
      </c>
      <c r="C45" s="17">
        <v>3</v>
      </c>
      <c r="D45" s="17">
        <v>5</v>
      </c>
      <c r="E45" s="17">
        <v>7</v>
      </c>
      <c r="F45" s="17">
        <v>8</v>
      </c>
      <c r="G45" s="17">
        <v>6</v>
      </c>
      <c r="H45" s="18">
        <v>4</v>
      </c>
      <c r="I45" s="19">
        <f>SUM(C45:H45)</f>
        <v>33</v>
      </c>
      <c r="J45" t="s" s="20">
        <v>99</v>
      </c>
      <c r="K45" s="21">
        <v>35.88</v>
      </c>
      <c r="L45" s="22">
        <v>36.14</v>
      </c>
      <c r="M45" s="22">
        <v>38.79</v>
      </c>
      <c r="N45" s="22">
        <v>36.84</v>
      </c>
      <c r="O45" s="23">
        <v>34.63</v>
      </c>
      <c r="P45" s="24">
        <f>AVERAGE(K45:O45)</f>
        <v>36.456</v>
      </c>
      <c r="Q45" s="25">
        <v>10.4</v>
      </c>
      <c r="R45" s="25">
        <v>6</v>
      </c>
      <c r="S45" s="25">
        <v>5</v>
      </c>
    </row>
    <row r="46" ht="20.25" customHeight="1">
      <c r="A46" t="s" s="26">
        <v>101</v>
      </c>
      <c r="B46" t="s" s="26">
        <v>102</v>
      </c>
      <c r="C46" s="27">
        <v>10</v>
      </c>
      <c r="D46" s="27">
        <v>1</v>
      </c>
      <c r="E46" s="27">
        <v>7</v>
      </c>
      <c r="F46" s="27">
        <v>12</v>
      </c>
      <c r="G46" s="27">
        <v>11</v>
      </c>
      <c r="H46" s="28">
        <v>1</v>
      </c>
      <c r="I46" s="29">
        <f>SUM(C46:H46)</f>
        <v>42</v>
      </c>
      <c r="J46" t="s" s="30">
        <v>101</v>
      </c>
      <c r="K46" s="21">
        <v>44.12</v>
      </c>
      <c r="L46" s="22">
        <v>49.35</v>
      </c>
      <c r="M46" s="22">
        <v>49.91</v>
      </c>
      <c r="N46" s="22">
        <v>47.54</v>
      </c>
      <c r="O46" s="23">
        <v>46.86</v>
      </c>
      <c r="P46" s="24">
        <f>AVERAGE(K46:O46)</f>
        <v>47.556</v>
      </c>
      <c r="Q46" s="25">
        <v>17.66</v>
      </c>
      <c r="R46" s="25">
        <v>2</v>
      </c>
      <c r="S46" s="25">
        <v>1</v>
      </c>
    </row>
    <row r="47" ht="20.25" customHeight="1">
      <c r="A47" t="s" s="16">
        <v>103</v>
      </c>
      <c r="B47" t="s" s="16">
        <v>104</v>
      </c>
      <c r="C47" s="17">
        <v>4</v>
      </c>
      <c r="D47" s="17">
        <v>6</v>
      </c>
      <c r="E47" s="17">
        <v>8</v>
      </c>
      <c r="F47" s="17">
        <v>4</v>
      </c>
      <c r="G47" s="17">
        <v>3</v>
      </c>
      <c r="H47" s="18">
        <v>0</v>
      </c>
      <c r="I47" s="19">
        <f>SUM(C47:H47)</f>
        <v>25</v>
      </c>
      <c r="J47" t="s" s="20">
        <v>103</v>
      </c>
      <c r="K47" s="21">
        <v>25.79</v>
      </c>
      <c r="L47" s="22">
        <v>27.43</v>
      </c>
      <c r="M47" s="22">
        <v>25.36</v>
      </c>
      <c r="N47" s="22">
        <v>27.8</v>
      </c>
      <c r="O47" s="23">
        <v>29.21</v>
      </c>
      <c r="P47" s="24">
        <f>AVERAGE(K47:O47)</f>
        <v>27.118</v>
      </c>
      <c r="Q47" s="25">
        <v>11.43</v>
      </c>
      <c r="R47" s="25">
        <v>8</v>
      </c>
      <c r="S47" s="25">
        <v>4</v>
      </c>
    </row>
    <row r="48" ht="20.25" customHeight="1">
      <c r="A48" t="s" s="26">
        <v>105</v>
      </c>
      <c r="B48" t="s" s="26">
        <v>106</v>
      </c>
      <c r="C48" s="27">
        <v>4</v>
      </c>
      <c r="D48" s="27">
        <v>6</v>
      </c>
      <c r="E48" s="27">
        <v>8</v>
      </c>
      <c r="F48" s="27">
        <v>4</v>
      </c>
      <c r="G48" s="27">
        <v>3</v>
      </c>
      <c r="H48" s="28">
        <v>0</v>
      </c>
      <c r="I48" s="29">
        <f>SUM(C48:H48)</f>
        <v>25</v>
      </c>
      <c r="J48" t="s" s="30">
        <v>105</v>
      </c>
      <c r="K48" s="21">
        <v>25.76</v>
      </c>
      <c r="L48" s="22">
        <v>25.52</v>
      </c>
      <c r="M48" s="22">
        <v>25.85</v>
      </c>
      <c r="N48" s="22">
        <v>28.63</v>
      </c>
      <c r="O48" s="23">
        <v>20.3</v>
      </c>
      <c r="P48" s="24">
        <f>AVERAGE(K48:O48)</f>
        <v>25.212</v>
      </c>
      <c r="Q48" s="25">
        <v>11.58</v>
      </c>
      <c r="R48" s="25">
        <v>6</v>
      </c>
      <c r="S48" s="25">
        <v>6</v>
      </c>
    </row>
    <row r="49" ht="20.25" customHeight="1">
      <c r="A49" t="s" s="16">
        <v>107</v>
      </c>
      <c r="B49" t="s" s="16">
        <v>108</v>
      </c>
      <c r="C49" s="17">
        <v>1</v>
      </c>
      <c r="D49" s="17">
        <v>7</v>
      </c>
      <c r="E49" s="17">
        <v>8</v>
      </c>
      <c r="F49" s="17">
        <v>6</v>
      </c>
      <c r="G49" s="17">
        <v>5</v>
      </c>
      <c r="H49" s="18">
        <v>0</v>
      </c>
      <c r="I49" s="19">
        <f>SUM(C49:H49)</f>
        <v>27</v>
      </c>
      <c r="J49" t="s" s="20">
        <v>107</v>
      </c>
      <c r="K49" s="21">
        <v>29.94</v>
      </c>
      <c r="L49" s="22">
        <v>30.64</v>
      </c>
      <c r="M49" s="22">
        <v>30.81</v>
      </c>
      <c r="N49" s="22">
        <v>30.93</v>
      </c>
      <c r="O49" s="23">
        <v>32.07</v>
      </c>
      <c r="P49" s="24">
        <f>AVERAGE(K49:O49)</f>
        <v>30.878</v>
      </c>
      <c r="Q49" s="25">
        <v>8.5</v>
      </c>
      <c r="R49" s="25">
        <v>8</v>
      </c>
      <c r="S49" s="25">
        <v>6</v>
      </c>
    </row>
    <row r="50" ht="20.25" customHeight="1">
      <c r="A50" t="s" s="26">
        <v>109</v>
      </c>
      <c r="B50" t="s" s="26">
        <v>110</v>
      </c>
      <c r="C50" s="27">
        <v>1</v>
      </c>
      <c r="D50" s="27">
        <v>7</v>
      </c>
      <c r="E50" s="27">
        <v>8</v>
      </c>
      <c r="F50" s="27">
        <v>6</v>
      </c>
      <c r="G50" s="27">
        <v>5</v>
      </c>
      <c r="H50" s="28">
        <v>0</v>
      </c>
      <c r="I50" s="29">
        <f>SUM(C50:H50)</f>
        <v>27</v>
      </c>
      <c r="J50" t="s" s="30">
        <v>109</v>
      </c>
      <c r="K50" s="21">
        <v>30.58</v>
      </c>
      <c r="L50" s="22">
        <v>30.98</v>
      </c>
      <c r="M50" s="22">
        <v>30.35</v>
      </c>
      <c r="N50" s="22">
        <v>29.67</v>
      </c>
      <c r="O50" s="23">
        <v>31.01</v>
      </c>
      <c r="P50" s="24">
        <f>AVERAGE(K50:O50)</f>
        <v>30.518</v>
      </c>
      <c r="Q50" s="25">
        <v>8.84</v>
      </c>
      <c r="R50" s="25">
        <v>8</v>
      </c>
      <c r="S50" s="25">
        <v>5</v>
      </c>
    </row>
    <row r="51" ht="20.25" customHeight="1">
      <c r="A51" t="s" s="16">
        <v>111</v>
      </c>
      <c r="B51" t="s" s="16">
        <v>112</v>
      </c>
      <c r="C51" s="17">
        <v>1</v>
      </c>
      <c r="D51" s="17">
        <v>6</v>
      </c>
      <c r="E51" s="17">
        <v>8</v>
      </c>
      <c r="F51" s="17">
        <v>4</v>
      </c>
      <c r="G51" s="17">
        <v>10</v>
      </c>
      <c r="H51" s="18">
        <v>1</v>
      </c>
      <c r="I51" s="19">
        <f>SUM(C51:H51)</f>
        <v>30</v>
      </c>
      <c r="J51" t="s" s="20">
        <v>111</v>
      </c>
      <c r="K51" s="21">
        <v>23.97</v>
      </c>
      <c r="L51" s="22">
        <v>28.65</v>
      </c>
      <c r="M51" s="22">
        <v>28.15</v>
      </c>
      <c r="N51" s="22">
        <v>28.67</v>
      </c>
      <c r="O51" s="23">
        <v>30.42</v>
      </c>
      <c r="P51" s="24">
        <f>AVERAGE(K51:O51)</f>
        <v>27.972</v>
      </c>
      <c r="Q51" s="25">
        <v>7</v>
      </c>
      <c r="R51" s="25">
        <v>7</v>
      </c>
      <c r="S51" s="25">
        <v>1</v>
      </c>
    </row>
    <row r="52" ht="20.25" customHeight="1">
      <c r="A52" t="s" s="26">
        <v>103</v>
      </c>
      <c r="B52" t="s" s="26">
        <v>113</v>
      </c>
      <c r="C52" s="27">
        <v>4</v>
      </c>
      <c r="D52" s="27">
        <v>6</v>
      </c>
      <c r="E52" s="27">
        <v>8</v>
      </c>
      <c r="F52" s="27">
        <v>8</v>
      </c>
      <c r="G52" s="27">
        <v>4</v>
      </c>
      <c r="H52" s="28">
        <v>0</v>
      </c>
      <c r="I52" s="29">
        <f>SUM(C52:H52)</f>
        <v>30</v>
      </c>
      <c r="J52" t="s" s="30">
        <v>103</v>
      </c>
      <c r="K52" s="21">
        <v>36.52</v>
      </c>
      <c r="L52" s="22">
        <v>29.37</v>
      </c>
      <c r="M52" s="22">
        <v>32.66</v>
      </c>
      <c r="N52" s="22">
        <v>27.98</v>
      </c>
      <c r="O52" s="23">
        <v>33.67</v>
      </c>
      <c r="P52" s="24">
        <f>AVERAGE(K52:O52)</f>
        <v>32.04</v>
      </c>
      <c r="Q52" s="25">
        <v>11.46</v>
      </c>
      <c r="R52" s="25">
        <v>6</v>
      </c>
      <c r="S52" s="25">
        <v>5</v>
      </c>
    </row>
    <row r="53" ht="20.25" customHeight="1">
      <c r="A53" t="s" s="16">
        <v>114</v>
      </c>
      <c r="B53" t="s" s="16">
        <v>115</v>
      </c>
      <c r="C53" s="17">
        <v>2</v>
      </c>
      <c r="D53" s="17">
        <v>4</v>
      </c>
      <c r="E53" s="17">
        <v>8</v>
      </c>
      <c r="F53" s="17">
        <v>6</v>
      </c>
      <c r="G53" s="17">
        <v>8</v>
      </c>
      <c r="H53" s="18">
        <v>5</v>
      </c>
      <c r="I53" s="19">
        <f>SUM(C53:H53)</f>
        <v>33</v>
      </c>
      <c r="J53" t="s" s="20">
        <v>114</v>
      </c>
      <c r="K53" s="21">
        <v>28.48</v>
      </c>
      <c r="L53" s="22">
        <v>32.77</v>
      </c>
      <c r="M53" s="22">
        <v>30.52</v>
      </c>
      <c r="N53" s="22">
        <v>27.45</v>
      </c>
      <c r="O53" s="23">
        <v>31.37</v>
      </c>
      <c r="P53" s="24">
        <f>AVERAGE(K53:O53)</f>
        <v>30.118</v>
      </c>
      <c r="Q53" s="25">
        <v>9.140000000000001</v>
      </c>
      <c r="R53" s="25">
        <v>4</v>
      </c>
      <c r="S53" s="25">
        <v>5</v>
      </c>
    </row>
    <row r="54" ht="20.25" customHeight="1">
      <c r="A54" t="s" s="26">
        <v>116</v>
      </c>
      <c r="B54" t="s" s="26">
        <v>117</v>
      </c>
      <c r="C54" s="27">
        <v>3</v>
      </c>
      <c r="D54" s="27">
        <v>5</v>
      </c>
      <c r="E54" s="27">
        <v>8</v>
      </c>
      <c r="F54" s="27">
        <v>6</v>
      </c>
      <c r="G54" s="27">
        <v>8</v>
      </c>
      <c r="H54" s="28">
        <v>3</v>
      </c>
      <c r="I54" s="29">
        <f>SUM(C54:H54)</f>
        <v>33</v>
      </c>
      <c r="J54" t="s" s="30">
        <v>116</v>
      </c>
      <c r="K54" s="21">
        <v>31.47</v>
      </c>
      <c r="L54" s="22">
        <v>26.55</v>
      </c>
      <c r="M54" s="22">
        <v>29.55</v>
      </c>
      <c r="N54" s="22">
        <v>30.23</v>
      </c>
      <c r="O54" s="23">
        <v>27.89</v>
      </c>
      <c r="P54" s="24">
        <f>AVERAGE(K54:O54)</f>
        <v>29.138</v>
      </c>
      <c r="Q54" s="25">
        <v>10.82</v>
      </c>
      <c r="R54" s="25">
        <v>5</v>
      </c>
      <c r="S54" s="25">
        <v>5</v>
      </c>
    </row>
    <row r="55" ht="20.25" customHeight="1">
      <c r="A55" t="s" s="16">
        <v>118</v>
      </c>
      <c r="B55" t="s" s="16">
        <v>119</v>
      </c>
      <c r="C55" s="17">
        <v>1</v>
      </c>
      <c r="D55" s="17">
        <v>7</v>
      </c>
      <c r="E55" s="17">
        <v>9</v>
      </c>
      <c r="F55" s="17">
        <v>6</v>
      </c>
      <c r="G55" s="17">
        <v>4</v>
      </c>
      <c r="H55" s="18">
        <v>0</v>
      </c>
      <c r="I55" s="19">
        <f>SUM(C55:H55)</f>
        <v>27</v>
      </c>
      <c r="J55" t="s" s="20">
        <v>118</v>
      </c>
      <c r="K55" s="21">
        <v>30.77</v>
      </c>
      <c r="L55" s="22">
        <v>30.64</v>
      </c>
      <c r="M55" s="22">
        <v>32.27</v>
      </c>
      <c r="N55" s="22">
        <v>31.9</v>
      </c>
      <c r="O55" s="23">
        <v>31.8</v>
      </c>
      <c r="P55" s="24">
        <f>AVERAGE(K55:O55)</f>
        <v>31.47600000000001</v>
      </c>
      <c r="Q55" s="25">
        <v>8.5</v>
      </c>
      <c r="R55" s="25">
        <v>6</v>
      </c>
      <c r="S55" s="25">
        <v>8</v>
      </c>
    </row>
    <row r="56" ht="20.25" customHeight="1">
      <c r="A56" t="s" s="26">
        <v>120</v>
      </c>
      <c r="B56" t="s" s="26">
        <v>121</v>
      </c>
      <c r="C56" s="27">
        <v>9</v>
      </c>
      <c r="D56" s="27">
        <v>7</v>
      </c>
      <c r="E56" s="27">
        <v>9</v>
      </c>
      <c r="F56" s="27">
        <v>10</v>
      </c>
      <c r="G56" s="27">
        <v>10</v>
      </c>
      <c r="H56" s="28">
        <v>15</v>
      </c>
      <c r="I56" s="29">
        <f>SUM(C56:H56)</f>
        <v>60</v>
      </c>
      <c r="J56" t="s" s="30">
        <v>120</v>
      </c>
      <c r="K56" s="32"/>
      <c r="L56" s="33"/>
      <c r="M56" s="33"/>
      <c r="N56" s="33"/>
      <c r="O56" s="34"/>
      <c r="P56" s="35">
        <f>AVERAGE(K56:O56)</f>
      </c>
      <c r="Q56" s="25">
        <v>16</v>
      </c>
      <c r="R56" s="25">
        <v>7</v>
      </c>
      <c r="S56" s="25">
        <v>7</v>
      </c>
    </row>
    <row r="57" ht="20.25" customHeight="1">
      <c r="A57" t="s" s="16">
        <v>122</v>
      </c>
      <c r="B57" t="s" s="16">
        <v>123</v>
      </c>
      <c r="C57" s="17">
        <v>40</v>
      </c>
      <c r="D57" s="17">
        <v>9</v>
      </c>
      <c r="E57" s="17">
        <v>5</v>
      </c>
      <c r="F57" s="17">
        <v>4</v>
      </c>
      <c r="G57" s="17">
        <v>5</v>
      </c>
      <c r="H57" s="18">
        <v>5</v>
      </c>
      <c r="I57" s="19">
        <f>SUM(C57:H57)</f>
        <v>68</v>
      </c>
      <c r="J57" t="s" s="20">
        <v>122</v>
      </c>
      <c r="K57" s="21">
        <v>63.31</v>
      </c>
      <c r="L57" s="22">
        <v>61.55</v>
      </c>
      <c r="M57" s="22">
        <v>55.17</v>
      </c>
      <c r="N57" s="22">
        <v>49.54</v>
      </c>
      <c r="O57" s="23">
        <v>53.58</v>
      </c>
      <c r="P57" s="24">
        <f>AVERAGE(K57:O57)</f>
        <v>56.63</v>
      </c>
      <c r="Q57" s="25">
        <v>37.24</v>
      </c>
      <c r="R57" s="25">
        <v>8</v>
      </c>
      <c r="S57" s="25">
        <v>9</v>
      </c>
    </row>
    <row r="58" ht="20.25" customHeight="1">
      <c r="A58" t="s" s="26">
        <v>124</v>
      </c>
      <c r="B58" t="s" s="26">
        <v>125</v>
      </c>
      <c r="C58" s="27">
        <v>2</v>
      </c>
      <c r="D58" s="27">
        <v>6</v>
      </c>
      <c r="E58" s="27">
        <v>10</v>
      </c>
      <c r="F58" s="27">
        <v>0</v>
      </c>
      <c r="G58" s="27">
        <v>6</v>
      </c>
      <c r="H58" s="28">
        <v>1</v>
      </c>
      <c r="I58" s="29">
        <f>SUM(C58:H58)</f>
        <v>25</v>
      </c>
      <c r="J58" t="s" s="30">
        <v>124</v>
      </c>
      <c r="K58" s="21">
        <v>10.79</v>
      </c>
      <c r="L58" s="22">
        <v>12.33</v>
      </c>
      <c r="M58" s="22">
        <v>11.68</v>
      </c>
      <c r="N58" s="22">
        <v>12.3</v>
      </c>
      <c r="O58" s="23">
        <v>12.26</v>
      </c>
      <c r="P58" s="24">
        <f>AVERAGE(K58:O58)</f>
        <v>11.872</v>
      </c>
      <c r="Q58" s="25">
        <v>9.050000000000001</v>
      </c>
      <c r="R58" s="25">
        <v>7</v>
      </c>
      <c r="S58" s="25">
        <v>6</v>
      </c>
    </row>
    <row r="59" ht="20.25" customHeight="1">
      <c r="A59" t="s" s="16">
        <v>126</v>
      </c>
      <c r="B59" t="s" s="16">
        <v>127</v>
      </c>
      <c r="C59" s="17">
        <v>0</v>
      </c>
      <c r="D59" s="17">
        <v>8</v>
      </c>
      <c r="E59" s="17">
        <v>10</v>
      </c>
      <c r="F59" s="17">
        <v>4</v>
      </c>
      <c r="G59" s="17">
        <v>4</v>
      </c>
      <c r="H59" s="18">
        <v>0</v>
      </c>
      <c r="I59" s="19">
        <f>SUM(C59:H59)</f>
        <v>26</v>
      </c>
      <c r="J59" t="s" s="20">
        <v>126</v>
      </c>
      <c r="K59" s="21">
        <v>28.02</v>
      </c>
      <c r="L59" s="22">
        <v>25.55</v>
      </c>
      <c r="M59" s="22">
        <v>27.58</v>
      </c>
      <c r="N59" s="22">
        <v>25.09</v>
      </c>
      <c r="O59" s="23">
        <v>26.06</v>
      </c>
      <c r="P59" s="24">
        <f>AVERAGE(K59:O59)</f>
        <v>26.46</v>
      </c>
      <c r="Q59" s="25">
        <v>6.55</v>
      </c>
      <c r="R59" s="25">
        <v>8</v>
      </c>
      <c r="S59" s="25">
        <v>8</v>
      </c>
    </row>
    <row r="60" ht="20.25" customHeight="1">
      <c r="A60" t="s" s="26">
        <v>128</v>
      </c>
      <c r="B60" t="s" s="26">
        <v>129</v>
      </c>
      <c r="C60" s="27">
        <v>1</v>
      </c>
      <c r="D60" s="27">
        <v>8</v>
      </c>
      <c r="E60" s="27">
        <v>10</v>
      </c>
      <c r="F60" s="27">
        <v>4</v>
      </c>
      <c r="G60" s="27">
        <v>4</v>
      </c>
      <c r="H60" s="28">
        <v>0</v>
      </c>
      <c r="I60" s="29">
        <f>SUM(C60:H60)</f>
        <v>27</v>
      </c>
      <c r="J60" t="s" s="30">
        <v>128</v>
      </c>
      <c r="K60" s="21">
        <v>21.75</v>
      </c>
      <c r="L60" s="22">
        <v>21.38</v>
      </c>
      <c r="M60" s="22">
        <v>20.35</v>
      </c>
      <c r="N60" s="22">
        <v>20.56</v>
      </c>
      <c r="O60" s="23">
        <v>18.31</v>
      </c>
      <c r="P60" s="24">
        <f>AVERAGE(K60:O60)</f>
        <v>20.47</v>
      </c>
      <c r="Q60" s="25">
        <v>8.199999999999999</v>
      </c>
      <c r="R60" s="25">
        <v>8</v>
      </c>
      <c r="S60" s="25">
        <v>7</v>
      </c>
    </row>
    <row r="61" ht="20.25" customHeight="1">
      <c r="A61" t="s" s="16">
        <v>130</v>
      </c>
      <c r="B61" t="s" s="16">
        <v>131</v>
      </c>
      <c r="C61" s="17">
        <v>2</v>
      </c>
      <c r="D61" s="17">
        <v>5</v>
      </c>
      <c r="E61" s="17">
        <v>10</v>
      </c>
      <c r="F61" s="17">
        <v>6</v>
      </c>
      <c r="G61" s="17">
        <v>6</v>
      </c>
      <c r="H61" s="18">
        <v>3</v>
      </c>
      <c r="I61" s="19">
        <f>SUM(C61:H61)</f>
        <v>32</v>
      </c>
      <c r="J61" t="s" s="20">
        <v>130</v>
      </c>
      <c r="K61" s="21">
        <v>31.69</v>
      </c>
      <c r="L61" s="22">
        <v>28.73</v>
      </c>
      <c r="M61" s="22">
        <v>33.09</v>
      </c>
      <c r="N61" s="22">
        <v>27.3</v>
      </c>
      <c r="O61" s="23">
        <v>28.41</v>
      </c>
      <c r="P61" s="24">
        <f>AVERAGE(K61:O61)</f>
        <v>29.844</v>
      </c>
      <c r="Q61" s="25">
        <v>9.26</v>
      </c>
      <c r="R61" s="25">
        <v>5</v>
      </c>
      <c r="S61" s="25">
        <v>6</v>
      </c>
    </row>
    <row r="62" ht="20.25" customHeight="1">
      <c r="A62" t="s" s="26">
        <v>132</v>
      </c>
      <c r="B62" t="s" s="26">
        <v>133</v>
      </c>
      <c r="C62" s="27">
        <v>7</v>
      </c>
      <c r="D62" s="27">
        <v>8</v>
      </c>
      <c r="E62" s="27">
        <v>10</v>
      </c>
      <c r="F62" s="27">
        <v>4</v>
      </c>
      <c r="G62" s="27">
        <v>5</v>
      </c>
      <c r="H62" s="28">
        <v>5</v>
      </c>
      <c r="I62" s="29">
        <f>SUM(C62:H62)</f>
        <v>39</v>
      </c>
      <c r="J62" t="s" s="30">
        <v>132</v>
      </c>
      <c r="K62" s="21">
        <v>27.05</v>
      </c>
      <c r="L62" s="22">
        <v>28.71</v>
      </c>
      <c r="M62" s="22">
        <v>26.72</v>
      </c>
      <c r="N62" s="22">
        <v>26.82</v>
      </c>
      <c r="O62" s="23">
        <v>27.64</v>
      </c>
      <c r="P62" s="24">
        <f>AVERAGE(K62:O62)</f>
        <v>27.388</v>
      </c>
      <c r="Q62" s="25">
        <v>14.44</v>
      </c>
      <c r="R62" s="25">
        <v>8</v>
      </c>
      <c r="S62" s="25">
        <v>8</v>
      </c>
    </row>
    <row r="63" ht="20.25" customHeight="1">
      <c r="A63" t="s" s="16">
        <v>134</v>
      </c>
      <c r="B63" t="s" s="16">
        <v>135</v>
      </c>
      <c r="C63" s="17">
        <v>6</v>
      </c>
      <c r="D63" s="17">
        <v>7</v>
      </c>
      <c r="E63" s="17">
        <v>10</v>
      </c>
      <c r="F63" s="17">
        <v>12</v>
      </c>
      <c r="G63" s="17">
        <v>8</v>
      </c>
      <c r="H63" s="18">
        <v>5</v>
      </c>
      <c r="I63" s="19">
        <f>SUM(C63:H63)</f>
        <v>48</v>
      </c>
      <c r="J63" t="s" s="20">
        <v>134</v>
      </c>
      <c r="K63" s="21">
        <v>49.73</v>
      </c>
      <c r="L63" s="22">
        <v>51.71</v>
      </c>
      <c r="M63" s="22">
        <v>46.39</v>
      </c>
      <c r="N63" s="22">
        <v>53.31</v>
      </c>
      <c r="O63" s="23">
        <v>47.37</v>
      </c>
      <c r="P63" s="24">
        <f>AVERAGE(K63:O63)</f>
        <v>49.702</v>
      </c>
      <c r="Q63" s="25">
        <v>13.12</v>
      </c>
      <c r="R63" s="25">
        <v>7</v>
      </c>
      <c r="S63" s="25">
        <v>6</v>
      </c>
    </row>
    <row r="64" ht="20.25" customHeight="1">
      <c r="A64" t="s" s="26">
        <v>136</v>
      </c>
      <c r="B64" t="s" s="26">
        <v>137</v>
      </c>
      <c r="C64" s="27">
        <v>2</v>
      </c>
      <c r="D64" s="27">
        <v>8</v>
      </c>
      <c r="E64" s="27">
        <v>11</v>
      </c>
      <c r="F64" s="27">
        <v>4</v>
      </c>
      <c r="G64" s="27">
        <v>1</v>
      </c>
      <c r="H64" s="28">
        <v>0</v>
      </c>
      <c r="I64" s="29">
        <f>SUM(C64:H64)</f>
        <v>26</v>
      </c>
      <c r="J64" t="s" s="30">
        <v>136</v>
      </c>
      <c r="K64" s="21">
        <v>26.25</v>
      </c>
      <c r="L64" s="22">
        <v>25.9</v>
      </c>
      <c r="M64" s="22">
        <v>25.73</v>
      </c>
      <c r="N64" s="22">
        <v>25.65</v>
      </c>
      <c r="O64" s="23">
        <v>24.63</v>
      </c>
      <c r="P64" s="24">
        <f>AVERAGE(K64:O64)</f>
        <v>25.632</v>
      </c>
      <c r="Q64" s="25">
        <v>9.470000000000001</v>
      </c>
      <c r="R64" s="25">
        <v>8</v>
      </c>
      <c r="S64" s="25">
        <v>9</v>
      </c>
    </row>
    <row r="65" ht="20.25" customHeight="1">
      <c r="A65" t="s" s="16">
        <v>138</v>
      </c>
      <c r="B65" t="s" s="16">
        <v>139</v>
      </c>
      <c r="C65" s="17">
        <v>2</v>
      </c>
      <c r="D65" s="17">
        <v>7</v>
      </c>
      <c r="E65" s="17">
        <v>12</v>
      </c>
      <c r="F65" s="17">
        <v>0</v>
      </c>
      <c r="G65" s="17">
        <v>3</v>
      </c>
      <c r="H65" s="18">
        <v>0</v>
      </c>
      <c r="I65" s="19">
        <f>SUM(C65:H65)</f>
        <v>24</v>
      </c>
      <c r="J65" t="s" s="20">
        <v>138</v>
      </c>
      <c r="K65" s="21">
        <v>12.67</v>
      </c>
      <c r="L65" s="22">
        <v>12.61</v>
      </c>
      <c r="M65" s="22">
        <v>12.24</v>
      </c>
      <c r="N65" s="22">
        <v>12.03</v>
      </c>
      <c r="O65" s="23">
        <v>12.04</v>
      </c>
      <c r="P65" s="24">
        <f>AVERAGE(K65:O65)</f>
        <v>12.318</v>
      </c>
      <c r="Q65" s="25">
        <v>9.67</v>
      </c>
      <c r="R65" s="25">
        <v>8</v>
      </c>
      <c r="S65" s="25">
        <v>7</v>
      </c>
    </row>
    <row r="66" ht="20.25" customHeight="1">
      <c r="A66" t="s" s="26">
        <v>140</v>
      </c>
      <c r="B66" t="s" s="26">
        <v>141</v>
      </c>
      <c r="C66" s="27">
        <v>0</v>
      </c>
      <c r="D66" s="27">
        <v>8</v>
      </c>
      <c r="E66" s="27">
        <v>12</v>
      </c>
      <c r="F66" s="27">
        <v>2</v>
      </c>
      <c r="G66" s="27">
        <v>2</v>
      </c>
      <c r="H66" s="28">
        <v>0</v>
      </c>
      <c r="I66" s="29">
        <f>SUM(C66:H66)</f>
        <v>24</v>
      </c>
      <c r="J66" t="s" s="30">
        <v>140</v>
      </c>
      <c r="K66" s="21">
        <v>17.3</v>
      </c>
      <c r="L66" s="22">
        <v>20.78</v>
      </c>
      <c r="M66" s="22">
        <v>18.85</v>
      </c>
      <c r="N66" s="22">
        <v>18.7</v>
      </c>
      <c r="O66" s="23">
        <v>18.65</v>
      </c>
      <c r="P66" s="24">
        <f>AVERAGE(K66:O66)</f>
        <v>18.856</v>
      </c>
      <c r="Q66" s="25">
        <v>6.13</v>
      </c>
      <c r="R66" s="25">
        <v>8</v>
      </c>
      <c r="S66" s="25">
        <v>8</v>
      </c>
    </row>
    <row r="67" ht="20.25" customHeight="1">
      <c r="A67" t="s" s="16">
        <v>142</v>
      </c>
      <c r="B67" t="s" s="16">
        <v>143</v>
      </c>
      <c r="C67" s="17">
        <v>1</v>
      </c>
      <c r="D67" s="17">
        <v>8</v>
      </c>
      <c r="E67" s="17">
        <v>12</v>
      </c>
      <c r="F67" s="17">
        <v>2</v>
      </c>
      <c r="G67" s="17">
        <v>1</v>
      </c>
      <c r="H67" s="18">
        <v>0</v>
      </c>
      <c r="I67" s="19">
        <f>SUM(C67:H67)</f>
        <v>24</v>
      </c>
      <c r="J67" t="s" s="20">
        <v>142</v>
      </c>
      <c r="K67" s="21">
        <v>16.18</v>
      </c>
      <c r="L67" s="22">
        <v>15.85</v>
      </c>
      <c r="M67" s="22">
        <v>16.16</v>
      </c>
      <c r="N67" s="22">
        <v>16.4</v>
      </c>
      <c r="O67" s="23">
        <v>18.22</v>
      </c>
      <c r="P67" s="24">
        <f>AVERAGE(K67:O67)</f>
        <v>16.562</v>
      </c>
      <c r="Q67" s="25">
        <v>8.199999999999999</v>
      </c>
      <c r="R67" s="25">
        <v>9</v>
      </c>
      <c r="S67" s="25">
        <v>8</v>
      </c>
    </row>
    <row r="68" ht="20.25" customHeight="1">
      <c r="A68" t="s" s="26">
        <v>144</v>
      </c>
      <c r="B68" t="s" s="26">
        <v>145</v>
      </c>
      <c r="C68" s="27">
        <v>0</v>
      </c>
      <c r="D68" s="27">
        <v>8</v>
      </c>
      <c r="E68" s="27">
        <v>12</v>
      </c>
      <c r="F68" s="27">
        <v>4</v>
      </c>
      <c r="G68" s="27">
        <v>2</v>
      </c>
      <c r="H68" s="28">
        <v>0</v>
      </c>
      <c r="I68" s="29">
        <f>SUM(C68:H68)</f>
        <v>26</v>
      </c>
      <c r="J68" t="s" s="30">
        <v>144</v>
      </c>
      <c r="K68" s="21">
        <v>22.58</v>
      </c>
      <c r="L68" s="22">
        <v>23.52</v>
      </c>
      <c r="M68" s="22">
        <v>21.99</v>
      </c>
      <c r="N68" s="22">
        <v>22.19</v>
      </c>
      <c r="O68" s="23">
        <v>22.08</v>
      </c>
      <c r="P68" s="24">
        <f>AVERAGE(K68:O68)</f>
        <v>22.472</v>
      </c>
      <c r="Q68" s="25">
        <v>6.3</v>
      </c>
      <c r="R68" s="25">
        <v>8</v>
      </c>
      <c r="S68" s="25">
        <v>8</v>
      </c>
    </row>
    <row r="69" ht="20.25" customHeight="1">
      <c r="A69" t="s" s="16">
        <v>146</v>
      </c>
      <c r="B69" t="s" s="16">
        <v>147</v>
      </c>
      <c r="C69" s="17">
        <v>9</v>
      </c>
      <c r="D69" s="17">
        <v>10</v>
      </c>
      <c r="E69" s="17">
        <v>12</v>
      </c>
      <c r="F69" s="17">
        <v>0</v>
      </c>
      <c r="G69" s="17">
        <v>3</v>
      </c>
      <c r="H69" s="18">
        <v>1</v>
      </c>
      <c r="I69" s="19">
        <f>SUM(C69:H69)</f>
        <v>35</v>
      </c>
      <c r="J69" t="s" s="20">
        <v>146</v>
      </c>
      <c r="K69" s="32"/>
      <c r="L69" s="33"/>
      <c r="M69" s="33"/>
      <c r="N69" s="33"/>
      <c r="O69" s="34"/>
      <c r="P69" s="35">
        <f>AVERAGE(K69:O69)</f>
      </c>
      <c r="Q69" s="25">
        <v>16.32</v>
      </c>
      <c r="R69" s="25">
        <v>9</v>
      </c>
      <c r="S69" s="25">
        <v>10</v>
      </c>
    </row>
    <row r="70" ht="20.25" customHeight="1">
      <c r="A70" t="s" s="26">
        <v>148</v>
      </c>
      <c r="B70" t="s" s="26">
        <v>149</v>
      </c>
      <c r="C70" s="27">
        <v>3</v>
      </c>
      <c r="D70" s="27">
        <v>9</v>
      </c>
      <c r="E70" s="27">
        <v>12</v>
      </c>
      <c r="F70" s="27">
        <v>6</v>
      </c>
      <c r="G70" s="27">
        <v>3</v>
      </c>
      <c r="H70" s="28">
        <v>3</v>
      </c>
      <c r="I70" s="29">
        <f>SUM(C70:H70)</f>
        <v>36</v>
      </c>
      <c r="J70" t="s" s="30">
        <v>148</v>
      </c>
      <c r="K70" s="21">
        <v>27.76</v>
      </c>
      <c r="L70" s="22">
        <v>28.51</v>
      </c>
      <c r="M70" s="22">
        <v>29.89</v>
      </c>
      <c r="N70" s="22">
        <v>29.43</v>
      </c>
      <c r="O70" s="23">
        <v>28.83</v>
      </c>
      <c r="P70" s="24">
        <f>AVERAGE(K70:O70)</f>
        <v>28.884</v>
      </c>
      <c r="Q70" s="25">
        <v>10.23</v>
      </c>
      <c r="R70" s="25">
        <v>9</v>
      </c>
      <c r="S70" s="25">
        <v>9</v>
      </c>
    </row>
    <row r="71" ht="20.25" customHeight="1">
      <c r="A71" t="s" s="16">
        <v>150</v>
      </c>
      <c r="B71" t="s" s="16">
        <v>151</v>
      </c>
      <c r="C71" s="17">
        <v>12</v>
      </c>
      <c r="D71" s="17">
        <v>12</v>
      </c>
      <c r="E71" s="17">
        <v>12</v>
      </c>
      <c r="F71" s="17">
        <v>8</v>
      </c>
      <c r="G71" s="17">
        <v>1</v>
      </c>
      <c r="H71" s="18">
        <v>1</v>
      </c>
      <c r="I71" s="19">
        <f>SUM(C71:H71)</f>
        <v>46</v>
      </c>
      <c r="J71" t="s" s="20">
        <v>150</v>
      </c>
      <c r="K71" s="21">
        <v>28.43</v>
      </c>
      <c r="L71" s="22">
        <v>36.57</v>
      </c>
      <c r="M71" s="22">
        <v>25.62</v>
      </c>
      <c r="N71" s="22">
        <v>39.53</v>
      </c>
      <c r="O71" s="23">
        <v>41.06</v>
      </c>
      <c r="P71" s="24">
        <f>AVERAGE(K71:O71)</f>
        <v>34.242</v>
      </c>
      <c r="Q71" s="25">
        <v>19.55</v>
      </c>
      <c r="R71" s="25">
        <v>10</v>
      </c>
      <c r="S71" s="25">
        <v>10</v>
      </c>
    </row>
    <row r="72" ht="20.25" customHeight="1">
      <c r="A72" t="s" s="26">
        <v>152</v>
      </c>
      <c r="B72" t="s" s="26">
        <v>153</v>
      </c>
      <c r="C72" s="27">
        <v>0</v>
      </c>
      <c r="D72" s="31"/>
      <c r="E72" s="31"/>
      <c r="F72" s="31"/>
      <c r="G72" s="31"/>
      <c r="H72" s="28">
        <v>0</v>
      </c>
      <c r="I72" s="37">
        <f>SUM(C72:H72)</f>
        <v>0</v>
      </c>
      <c r="J72" t="s" s="30">
        <v>152</v>
      </c>
      <c r="K72" s="38"/>
      <c r="L72" s="39"/>
      <c r="M72" s="39"/>
      <c r="N72" s="39"/>
      <c r="O72" s="40"/>
      <c r="P72" s="41">
        <f>AVERAGE(K72:O72)</f>
      </c>
      <c r="Q72" s="42">
        <v>6.59</v>
      </c>
      <c r="R72" s="43"/>
      <c r="S72" s="43"/>
    </row>
    <row r="73" ht="20.25" customHeight="1">
      <c r="A73" t="s" s="16">
        <v>154</v>
      </c>
      <c r="B73" t="s" s="16">
        <v>155</v>
      </c>
      <c r="C73" s="17">
        <v>1</v>
      </c>
      <c r="D73" s="44"/>
      <c r="E73" s="44"/>
      <c r="F73" s="44"/>
      <c r="G73" s="44"/>
      <c r="H73" s="18">
        <v>0</v>
      </c>
      <c r="I73" s="45">
        <f>SUM(C73:H73)</f>
        <v>1</v>
      </c>
      <c r="J73" t="s" s="20">
        <v>154</v>
      </c>
      <c r="K73" s="46"/>
      <c r="L73" s="12"/>
      <c r="M73" s="12"/>
      <c r="N73" s="12"/>
      <c r="O73" s="13"/>
      <c r="P73" s="47">
        <f>AVERAGE(K73:O73)</f>
      </c>
      <c r="Q73" s="48">
        <v>7.9</v>
      </c>
      <c r="R73" s="49"/>
      <c r="S73" s="49"/>
    </row>
    <row r="74" ht="20.25" customHeight="1">
      <c r="A74" t="s" s="26">
        <v>156</v>
      </c>
      <c r="B74" t="s" s="26">
        <v>157</v>
      </c>
      <c r="C74" s="27">
        <v>5</v>
      </c>
      <c r="D74" s="31"/>
      <c r="E74" s="31"/>
      <c r="F74" s="31"/>
      <c r="G74" s="31"/>
      <c r="H74" s="50"/>
      <c r="I74" s="29">
        <f>SUM(C74:H74)</f>
        <v>5</v>
      </c>
      <c r="J74" t="s" s="30">
        <v>156</v>
      </c>
      <c r="K74" s="32"/>
      <c r="L74" s="33"/>
      <c r="M74" s="33"/>
      <c r="N74" s="33"/>
      <c r="O74" s="34"/>
      <c r="P74" s="35">
        <f>AVERAGE(K74:O74)</f>
      </c>
      <c r="Q74" s="25">
        <v>12.82</v>
      </c>
      <c r="R74" s="36"/>
      <c r="S74" s="36"/>
    </row>
    <row r="75" ht="20.25" customHeight="1">
      <c r="A75" t="s" s="16">
        <v>158</v>
      </c>
      <c r="B75" t="s" s="16">
        <v>159</v>
      </c>
      <c r="C75" s="17">
        <v>7</v>
      </c>
      <c r="D75" s="44"/>
      <c r="E75" s="44"/>
      <c r="F75" s="44"/>
      <c r="G75" s="44"/>
      <c r="H75" s="51"/>
      <c r="I75" s="19">
        <f>SUM(C75:H75)</f>
        <v>7</v>
      </c>
      <c r="J75" t="s" s="20">
        <v>158</v>
      </c>
      <c r="K75" s="32"/>
      <c r="L75" s="33"/>
      <c r="M75" s="33"/>
      <c r="N75" s="33"/>
      <c r="O75" s="34"/>
      <c r="P75" s="35">
        <f>AVERAGE(K75:O75)</f>
      </c>
      <c r="Q75" s="25">
        <v>14.59</v>
      </c>
      <c r="R75" s="36"/>
      <c r="S75" s="36"/>
    </row>
    <row r="76" ht="20.25" customHeight="1">
      <c r="A76" t="s" s="26">
        <v>160</v>
      </c>
      <c r="B76" t="s" s="26">
        <v>161</v>
      </c>
      <c r="C76" s="27">
        <v>1</v>
      </c>
      <c r="D76" s="27">
        <v>7</v>
      </c>
      <c r="E76" s="31"/>
      <c r="F76" s="31"/>
      <c r="G76" s="27">
        <v>3</v>
      </c>
      <c r="H76" s="28">
        <v>0</v>
      </c>
      <c r="I76" s="29">
        <f>SUM(C76:H76)</f>
        <v>11</v>
      </c>
      <c r="J76" t="s" s="30">
        <v>160</v>
      </c>
      <c r="K76" s="32"/>
      <c r="L76" s="33"/>
      <c r="M76" s="33"/>
      <c r="N76" s="33"/>
      <c r="O76" s="34"/>
      <c r="P76" s="35">
        <f>AVERAGE(K76:O76)</f>
      </c>
      <c r="Q76" s="25">
        <v>7.54</v>
      </c>
      <c r="R76" s="25">
        <v>7</v>
      </c>
      <c r="S76" s="25">
        <v>7</v>
      </c>
    </row>
    <row r="77" ht="20.25" customHeight="1">
      <c r="A77" t="s" s="16">
        <v>162</v>
      </c>
      <c r="B77" t="s" s="16">
        <v>163</v>
      </c>
      <c r="C77" s="17">
        <v>10</v>
      </c>
      <c r="D77" s="17">
        <v>8</v>
      </c>
      <c r="E77" s="44"/>
      <c r="F77" s="44"/>
      <c r="G77" s="17">
        <v>3</v>
      </c>
      <c r="H77" s="18">
        <v>0</v>
      </c>
      <c r="I77" s="19">
        <f>SUM(C77:H77)</f>
        <v>21</v>
      </c>
      <c r="J77" t="s" s="20">
        <v>162</v>
      </c>
      <c r="K77" s="32"/>
      <c r="L77" s="33"/>
      <c r="M77" s="33"/>
      <c r="N77" s="33"/>
      <c r="O77" s="34"/>
      <c r="P77" s="35">
        <f>AVERAGE(K77:O77)</f>
      </c>
      <c r="Q77" s="25">
        <v>17.94</v>
      </c>
      <c r="R77" s="36"/>
      <c r="S77" s="36"/>
    </row>
    <row r="78" ht="20.25" customHeight="1">
      <c r="A78" t="s" s="26">
        <v>164</v>
      </c>
      <c r="B78" t="s" s="26">
        <v>165</v>
      </c>
      <c r="C78" s="27">
        <v>8</v>
      </c>
      <c r="D78" s="27">
        <v>9</v>
      </c>
      <c r="E78" s="31"/>
      <c r="F78" s="27">
        <v>6</v>
      </c>
      <c r="G78" s="27">
        <v>3</v>
      </c>
      <c r="H78" s="28">
        <v>0</v>
      </c>
      <c r="I78" s="29">
        <f>SUM(C78:H78)</f>
        <v>26</v>
      </c>
      <c r="J78" t="s" s="30">
        <v>164</v>
      </c>
      <c r="K78" s="21">
        <v>31.82</v>
      </c>
      <c r="L78" s="22">
        <v>27.78</v>
      </c>
      <c r="M78" s="22">
        <v>31.89</v>
      </c>
      <c r="N78" s="22">
        <v>33.95</v>
      </c>
      <c r="O78" s="23">
        <v>34.23</v>
      </c>
      <c r="P78" s="24">
        <f>AVERAGE(K78:O78)</f>
        <v>31.934</v>
      </c>
      <c r="Q78" s="25">
        <v>15.47</v>
      </c>
      <c r="R78" s="25">
        <v>9</v>
      </c>
      <c r="S78" s="25">
        <v>9</v>
      </c>
    </row>
    <row r="79" ht="20.25" customHeight="1">
      <c r="A79" s="44"/>
      <c r="B79" s="44"/>
      <c r="C79" s="44"/>
      <c r="D79" s="44"/>
      <c r="E79" s="44"/>
      <c r="F79" s="44"/>
      <c r="G79" s="44"/>
      <c r="H79" s="51"/>
      <c r="I79" s="19">
        <f>SUM(C79:H79)</f>
        <v>0</v>
      </c>
      <c r="J79" s="52"/>
      <c r="K79" s="32"/>
      <c r="L79" s="33"/>
      <c r="M79" s="33"/>
      <c r="N79" s="33"/>
      <c r="O79" s="34"/>
      <c r="P79" s="35">
        <f>AVERAGE(K79:O79)</f>
      </c>
      <c r="Q79" s="36"/>
      <c r="R79" s="36"/>
      <c r="S79" s="36"/>
    </row>
    <row r="80" ht="14.25" customHeight="1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5"/>
    </row>
  </sheetData>
  <mergeCells count="2">
    <mergeCell ref="K1:P1"/>
    <mergeCell ref="Q1:S1"/>
  </mergeCells>
  <pageMargins left="0" right="0" top="0" bottom="0" header="0" footer="0"/>
  <pageSetup firstPageNumber="1" fitToHeight="1" fitToWidth="1" scale="76" useFirstPageNumber="0" orientation="portrait" pageOrder="downThenOver"/>
  <headerFooter>
    <oddFooter>&amp;C&amp;"ヒラギノ角ゴ ProN W3,Regular"&amp;12&amp;K000000&amp;P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78"/>
  <sheetViews>
    <sheetView workbookViewId="0" showGridLines="0" defaultGridColor="1"/>
  </sheetViews>
  <sheetFormatPr defaultColWidth="8.83333" defaultRowHeight="13" customHeight="1" outlineLevelRow="0" outlineLevelCol="0"/>
  <cols>
    <col min="1" max="1" width="86.6719" style="56" customWidth="1"/>
    <col min="2" max="2" width="13.3516" style="56" customWidth="1"/>
    <col min="3" max="3" width="22.3516" style="56" customWidth="1"/>
    <col min="4" max="4" width="11.8516" style="56" customWidth="1"/>
    <col min="5" max="5" width="8.17188" style="56" customWidth="1"/>
    <col min="6" max="6" width="8.85156" style="56" customWidth="1"/>
    <col min="7" max="7" width="12" style="56" customWidth="1"/>
    <col min="8" max="8" width="11.8516" style="56" customWidth="1"/>
    <col min="9" max="9" width="10.1719" style="56" customWidth="1"/>
    <col min="10" max="10" width="10.1719" style="56" customWidth="1"/>
    <col min="11" max="11" width="13.6719" style="56" customWidth="1"/>
    <col min="12" max="12" width="10.1719" style="56" customWidth="1"/>
    <col min="13" max="13" width="10.1719" style="56" customWidth="1"/>
    <col min="14" max="14" width="10.1719" style="56" customWidth="1"/>
    <col min="15" max="15" width="10.1719" style="56" customWidth="1"/>
    <col min="16" max="16" width="10.1719" style="56" customWidth="1"/>
    <col min="17" max="17" width="10.1719" style="56" customWidth="1"/>
    <col min="18" max="256" width="8.85156" style="56" customWidth="1"/>
  </cols>
  <sheetData>
    <row r="1" ht="20.25" customHeight="1">
      <c r="A1" s="57"/>
      <c r="B1" t="s" s="16">
        <v>166</v>
      </c>
      <c r="C1" t="s" s="16">
        <v>167</v>
      </c>
      <c r="D1" t="s" s="16">
        <v>12</v>
      </c>
      <c r="E1" t="s" s="16">
        <v>168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t="s" s="16">
        <v>169</v>
      </c>
      <c r="Q1" t="s" s="16">
        <v>168</v>
      </c>
    </row>
    <row r="2" ht="20.25" customHeight="1">
      <c r="A2" s="58"/>
      <c r="B2" s="27">
        <v>0</v>
      </c>
      <c r="C2" t="s" s="26">
        <v>170</v>
      </c>
      <c r="D2" s="27">
        <v>24.01</v>
      </c>
      <c r="E2" s="27">
        <v>35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27">
        <v>12</v>
      </c>
      <c r="Q2" s="27">
        <v>40</v>
      </c>
    </row>
    <row r="3" ht="20.25" customHeight="1">
      <c r="A3" s="58"/>
      <c r="B3" t="s" s="16">
        <v>97</v>
      </c>
      <c r="C3" t="s" s="16">
        <v>171</v>
      </c>
      <c r="D3" s="17">
        <v>22.09</v>
      </c>
      <c r="E3" s="17">
        <v>30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17">
        <v>10</v>
      </c>
      <c r="Q3" s="17">
        <v>35</v>
      </c>
    </row>
    <row r="4" ht="20.25" customHeight="1">
      <c r="A4" s="58"/>
      <c r="B4" s="27">
        <v>7</v>
      </c>
      <c r="C4" t="s" s="26">
        <v>172</v>
      </c>
      <c r="D4" s="27">
        <v>23.25</v>
      </c>
      <c r="E4" s="27">
        <v>30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27">
        <v>10</v>
      </c>
      <c r="Q4" s="27">
        <v>35</v>
      </c>
    </row>
    <row r="5" ht="20.25" customHeight="1">
      <c r="A5" s="58"/>
      <c r="B5" t="s" s="16">
        <v>73</v>
      </c>
      <c r="C5" t="s" s="16">
        <v>173</v>
      </c>
      <c r="D5" s="17">
        <v>21.11</v>
      </c>
      <c r="E5" s="17">
        <v>25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17">
        <v>8</v>
      </c>
      <c r="Q5" s="17">
        <v>30</v>
      </c>
    </row>
    <row r="6" ht="20.25" customHeight="1">
      <c r="A6" s="58"/>
      <c r="B6" s="27">
        <v>6</v>
      </c>
      <c r="C6" t="s" s="26">
        <v>174</v>
      </c>
      <c r="D6" s="27">
        <v>21.13</v>
      </c>
      <c r="E6" s="27">
        <v>25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27">
        <v>8</v>
      </c>
      <c r="Q6" s="27">
        <v>30</v>
      </c>
    </row>
    <row r="7" ht="16" customHeight="1">
      <c r="A7" s="58"/>
      <c r="B7" s="17">
        <v>8</v>
      </c>
      <c r="C7" t="s" s="16">
        <v>175</v>
      </c>
      <c r="D7" s="17">
        <v>21.14</v>
      </c>
      <c r="E7" s="17">
        <v>25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17">
        <v>8</v>
      </c>
      <c r="Q7" s="17">
        <v>30</v>
      </c>
    </row>
    <row r="8" ht="20.25" customHeight="1">
      <c r="A8" s="58"/>
      <c r="B8" s="27">
        <v>4</v>
      </c>
      <c r="C8" t="s" s="26">
        <v>176</v>
      </c>
      <c r="D8" s="27">
        <v>21.16</v>
      </c>
      <c r="E8" s="27">
        <v>25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27">
        <v>8</v>
      </c>
      <c r="Q8" s="27">
        <v>30</v>
      </c>
    </row>
    <row r="9" ht="20.25" customHeight="1">
      <c r="A9" s="58"/>
      <c r="B9" s="17">
        <v>2</v>
      </c>
      <c r="C9" t="s" s="16">
        <v>177</v>
      </c>
      <c r="D9" s="17">
        <v>21.17</v>
      </c>
      <c r="E9" s="17">
        <v>25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17">
        <v>8</v>
      </c>
      <c r="Q9" s="17">
        <v>30</v>
      </c>
    </row>
    <row r="10" ht="20.25" customHeight="1">
      <c r="A10" s="58"/>
      <c r="B10" s="27">
        <v>1</v>
      </c>
      <c r="C10" t="s" s="26">
        <v>178</v>
      </c>
      <c r="D10" s="27">
        <v>21.2</v>
      </c>
      <c r="E10" s="27">
        <v>25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7">
        <v>8</v>
      </c>
      <c r="Q10" s="27">
        <v>30</v>
      </c>
    </row>
    <row r="11" ht="20.25" customHeight="1">
      <c r="A11" s="58"/>
      <c r="B11" s="17">
        <v>5</v>
      </c>
      <c r="C11" t="s" s="16">
        <v>179</v>
      </c>
      <c r="D11" s="17">
        <v>21.46</v>
      </c>
      <c r="E11" s="17">
        <v>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7">
        <v>8</v>
      </c>
      <c r="Q11" s="17">
        <v>30</v>
      </c>
    </row>
    <row r="12" ht="20.25" customHeight="1">
      <c r="A12" s="58"/>
      <c r="B12" t="s" s="26">
        <v>180</v>
      </c>
      <c r="C12" t="s" s="26">
        <v>181</v>
      </c>
      <c r="D12" s="27">
        <v>21.5</v>
      </c>
      <c r="E12" s="27">
        <v>25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7">
        <v>8</v>
      </c>
      <c r="Q12" s="27">
        <v>30</v>
      </c>
    </row>
    <row r="13" ht="16" customHeight="1">
      <c r="A13" s="58"/>
      <c r="B13" t="s" s="16">
        <v>41</v>
      </c>
      <c r="C13" t="s" s="16">
        <v>182</v>
      </c>
      <c r="D13" s="17">
        <v>21.5</v>
      </c>
      <c r="E13" s="17">
        <v>25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17">
        <v>8</v>
      </c>
      <c r="Q13" s="17">
        <v>30</v>
      </c>
    </row>
    <row r="14" ht="20.25" customHeight="1">
      <c r="A14" s="58"/>
      <c r="B14" s="27">
        <v>3</v>
      </c>
      <c r="C14" t="s" s="26">
        <v>183</v>
      </c>
      <c r="D14" s="27">
        <v>21.55</v>
      </c>
      <c r="E14" s="27">
        <v>25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7">
        <v>8</v>
      </c>
      <c r="Q14" s="27">
        <v>30</v>
      </c>
    </row>
    <row r="15" ht="20.25" customHeight="1">
      <c r="A15" s="58"/>
      <c r="B15" t="s" s="16">
        <v>184</v>
      </c>
      <c r="C15" t="s" s="16">
        <v>185</v>
      </c>
      <c r="D15" s="17">
        <v>21.6</v>
      </c>
      <c r="E15" s="17">
        <v>25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17">
        <v>8</v>
      </c>
      <c r="Q15" s="17">
        <v>30</v>
      </c>
    </row>
    <row r="16" ht="20.25" customHeight="1">
      <c r="A16" s="58"/>
      <c r="B16" t="s" s="26">
        <v>21</v>
      </c>
      <c r="C16" t="s" s="26">
        <v>186</v>
      </c>
      <c r="D16" s="27">
        <v>20.1</v>
      </c>
      <c r="E16" s="27">
        <v>20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7">
        <v>6</v>
      </c>
      <c r="Q16" s="27">
        <v>25</v>
      </c>
    </row>
    <row r="17" ht="20.25" customHeight="1">
      <c r="A17" s="58"/>
      <c r="B17" t="s" s="16">
        <v>75</v>
      </c>
      <c r="C17" t="s" s="16">
        <v>187</v>
      </c>
      <c r="D17" s="17">
        <v>20.1</v>
      </c>
      <c r="E17" s="17">
        <v>20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17">
        <v>6</v>
      </c>
      <c r="Q17" s="17">
        <v>25</v>
      </c>
    </row>
    <row r="18" ht="20.25" customHeight="1">
      <c r="A18" s="58"/>
      <c r="B18" t="s" s="26">
        <v>33</v>
      </c>
      <c r="C18" t="s" s="26">
        <v>188</v>
      </c>
      <c r="D18" s="27">
        <v>20.3</v>
      </c>
      <c r="E18" s="27">
        <v>20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7">
        <v>6</v>
      </c>
      <c r="Q18" s="27">
        <v>25</v>
      </c>
    </row>
    <row r="19" ht="20.25" customHeight="1">
      <c r="A19" s="58"/>
      <c r="B19" t="s" s="16">
        <v>53</v>
      </c>
      <c r="C19" t="s" s="16">
        <v>189</v>
      </c>
      <c r="D19" s="17">
        <v>20.4</v>
      </c>
      <c r="E19" s="17">
        <v>20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17">
        <v>6</v>
      </c>
      <c r="Q19" s="17">
        <v>25</v>
      </c>
    </row>
    <row r="20" ht="20.25" customHeight="1">
      <c r="A20" s="58"/>
      <c r="B20" t="s" s="26">
        <v>190</v>
      </c>
      <c r="C20" t="s" s="26">
        <v>191</v>
      </c>
      <c r="D20" s="27">
        <v>20.4</v>
      </c>
      <c r="E20" s="27">
        <v>20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7">
        <v>6</v>
      </c>
      <c r="Q20" s="27">
        <v>25</v>
      </c>
    </row>
    <row r="21" ht="20.25" customHeight="1">
      <c r="A21" s="58"/>
      <c r="B21" t="s" s="16">
        <v>79</v>
      </c>
      <c r="C21" t="s" s="16">
        <v>192</v>
      </c>
      <c r="D21" s="17">
        <v>20.43</v>
      </c>
      <c r="E21" s="17">
        <v>20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17">
        <v>6</v>
      </c>
      <c r="Q21" s="17">
        <v>25</v>
      </c>
    </row>
    <row r="22" ht="20.25" customHeight="1">
      <c r="A22" s="58"/>
      <c r="B22" t="s" s="26">
        <v>154</v>
      </c>
      <c r="C22" t="s" s="26">
        <v>193</v>
      </c>
      <c r="D22" s="27">
        <v>20.5</v>
      </c>
      <c r="E22" s="27">
        <v>20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7">
        <v>6</v>
      </c>
      <c r="Q22" s="27">
        <v>25</v>
      </c>
    </row>
    <row r="23" ht="16" customHeight="1">
      <c r="A23" s="58"/>
      <c r="B23" t="s" s="16">
        <v>67</v>
      </c>
      <c r="C23" t="s" s="16">
        <v>194</v>
      </c>
      <c r="D23" s="17">
        <v>20.5</v>
      </c>
      <c r="E23" s="17">
        <v>20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17">
        <v>6</v>
      </c>
      <c r="Q23" s="17">
        <v>25</v>
      </c>
    </row>
    <row r="24" ht="20.25" customHeight="1">
      <c r="A24" s="58"/>
      <c r="B24" t="s" s="26">
        <v>45</v>
      </c>
      <c r="C24" t="s" s="26">
        <v>195</v>
      </c>
      <c r="D24" s="27">
        <v>18.3</v>
      </c>
      <c r="E24" s="27">
        <v>10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7">
        <v>4</v>
      </c>
      <c r="Q24" s="27">
        <v>15</v>
      </c>
    </row>
    <row r="25" ht="20.25" customHeight="1">
      <c r="A25" s="58"/>
      <c r="B25" s="17">
        <v>11</v>
      </c>
      <c r="C25" t="s" s="16">
        <v>196</v>
      </c>
      <c r="D25" s="17">
        <v>18.64</v>
      </c>
      <c r="E25" s="17">
        <v>10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7">
        <v>4</v>
      </c>
      <c r="Q25" s="17">
        <v>15</v>
      </c>
    </row>
    <row r="26" ht="20.25" customHeight="1">
      <c r="A26" s="58"/>
      <c r="B26" t="s" s="26">
        <v>85</v>
      </c>
      <c r="C26" t="s" s="26">
        <v>197</v>
      </c>
      <c r="D26" s="27">
        <v>18.8</v>
      </c>
      <c r="E26" s="27">
        <v>10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7">
        <v>4</v>
      </c>
      <c r="Q26" s="27">
        <v>15</v>
      </c>
    </row>
    <row r="27" ht="20.25" customHeight="1">
      <c r="A27" s="58"/>
      <c r="B27" t="s" s="16">
        <v>61</v>
      </c>
      <c r="C27" t="s" s="16">
        <v>198</v>
      </c>
      <c r="D27" s="17">
        <v>19</v>
      </c>
      <c r="E27" s="17">
        <v>10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17">
        <v>4</v>
      </c>
      <c r="Q27" s="17">
        <v>15</v>
      </c>
    </row>
    <row r="28" ht="20.25" customHeight="1">
      <c r="A28" s="58"/>
      <c r="B28" t="s" s="26">
        <v>199</v>
      </c>
      <c r="C28" t="s" s="26">
        <v>200</v>
      </c>
      <c r="D28" s="27">
        <v>19.1</v>
      </c>
      <c r="E28" s="27">
        <v>10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7">
        <v>4</v>
      </c>
      <c r="Q28" s="27">
        <v>15</v>
      </c>
    </row>
    <row r="29" ht="20.25" customHeight="1">
      <c r="A29" s="58"/>
      <c r="B29" t="s" s="16">
        <v>29</v>
      </c>
      <c r="C29" t="s" s="16">
        <v>201</v>
      </c>
      <c r="D29" s="17">
        <v>19.2</v>
      </c>
      <c r="E29" s="17">
        <v>10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17">
        <v>4</v>
      </c>
      <c r="Q29" s="17">
        <v>15</v>
      </c>
    </row>
    <row r="30" ht="20.25" customHeight="1">
      <c r="A30" s="58"/>
      <c r="B30" t="s" s="26">
        <v>202</v>
      </c>
      <c r="C30" t="s" s="26">
        <v>203</v>
      </c>
      <c r="D30" s="27">
        <v>19.3</v>
      </c>
      <c r="E30" s="27">
        <v>10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7">
        <v>4</v>
      </c>
      <c r="Q30" s="27">
        <v>15</v>
      </c>
    </row>
    <row r="31" ht="20.25" customHeight="1">
      <c r="A31" s="58"/>
      <c r="B31" t="s" s="16">
        <v>118</v>
      </c>
      <c r="C31" t="s" s="16">
        <v>204</v>
      </c>
      <c r="D31" s="17">
        <v>19.3</v>
      </c>
      <c r="E31" s="17">
        <v>10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7">
        <v>4</v>
      </c>
      <c r="Q31" s="17">
        <v>15</v>
      </c>
    </row>
    <row r="32" ht="20.25" customHeight="1">
      <c r="A32" s="58"/>
      <c r="B32" t="s" s="26">
        <v>205</v>
      </c>
      <c r="C32" t="s" s="26">
        <v>206</v>
      </c>
      <c r="D32" s="27">
        <v>19.5</v>
      </c>
      <c r="E32" s="27">
        <v>10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7">
        <v>4</v>
      </c>
      <c r="Q32" s="27">
        <v>15</v>
      </c>
    </row>
    <row r="33" ht="20.25" customHeight="1">
      <c r="A33" s="58"/>
      <c r="B33" t="s" s="16">
        <v>207</v>
      </c>
      <c r="C33" t="s" s="16">
        <v>208</v>
      </c>
      <c r="D33" s="17">
        <v>19.5</v>
      </c>
      <c r="E33" s="17">
        <v>10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7">
        <v>4</v>
      </c>
      <c r="Q33" s="17">
        <v>15</v>
      </c>
    </row>
    <row r="34" ht="20.25" customHeight="1">
      <c r="A34" s="58"/>
      <c r="B34" t="s" s="26">
        <v>47</v>
      </c>
      <c r="C34" t="s" s="26">
        <v>209</v>
      </c>
      <c r="D34" s="27">
        <v>19.5</v>
      </c>
      <c r="E34" s="27">
        <v>10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7">
        <v>4</v>
      </c>
      <c r="Q34" s="27">
        <v>15</v>
      </c>
    </row>
    <row r="35" ht="20.25" customHeight="1">
      <c r="A35" s="58"/>
      <c r="B35" t="s" s="16">
        <v>210</v>
      </c>
      <c r="C35" t="s" s="16">
        <v>211</v>
      </c>
      <c r="D35" s="17">
        <v>19.8</v>
      </c>
      <c r="E35" s="17">
        <v>10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7">
        <v>4</v>
      </c>
      <c r="Q35" s="17">
        <v>15</v>
      </c>
    </row>
    <row r="36" ht="20.25" customHeight="1">
      <c r="A36" s="58"/>
      <c r="B36" t="s" s="26">
        <v>212</v>
      </c>
      <c r="C36" t="s" s="26">
        <v>213</v>
      </c>
      <c r="D36" s="27">
        <v>19.9</v>
      </c>
      <c r="E36" s="27">
        <v>10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7">
        <v>4</v>
      </c>
      <c r="Q36" s="27">
        <v>15</v>
      </c>
    </row>
    <row r="37" ht="20.25" customHeight="1">
      <c r="A37" s="58"/>
      <c r="B37" t="s" s="16">
        <v>93</v>
      </c>
      <c r="C37" t="s" s="16">
        <v>214</v>
      </c>
      <c r="D37" s="17">
        <v>20</v>
      </c>
      <c r="E37" s="17">
        <v>10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17">
        <v>4</v>
      </c>
      <c r="Q37" s="17">
        <v>15</v>
      </c>
    </row>
    <row r="38" ht="20.25" customHeight="1">
      <c r="A38" s="58"/>
      <c r="B38" s="27">
        <v>12</v>
      </c>
      <c r="C38" t="s" s="26">
        <v>215</v>
      </c>
      <c r="D38" s="27">
        <v>16.4</v>
      </c>
      <c r="E38" s="27">
        <v>5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7">
        <v>2</v>
      </c>
      <c r="Q38" s="27">
        <v>10</v>
      </c>
    </row>
    <row r="39" ht="20.25" customHeight="1">
      <c r="A39" s="5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ht="20.25" customHeight="1">
      <c r="A40" s="58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ht="20.25" customHeight="1">
      <c r="A41" s="58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ht="20.25" customHeight="1">
      <c r="A42" s="5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ht="20.25" customHeigh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ht="20.25" customHeight="1">
      <c r="A44" s="58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ht="20.25" customHeight="1">
      <c r="A45" s="5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ht="20.25" customHeight="1">
      <c r="A46" s="5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ht="20.25" customHeight="1">
      <c r="A47" s="5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ht="20.25" customHeight="1">
      <c r="A48" s="5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ht="20.25" customHeight="1">
      <c r="A49" s="5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ht="20.25" customHeight="1">
      <c r="A50" s="58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ht="20.25" customHeight="1">
      <c r="A51" s="5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ht="20.25" customHeight="1">
      <c r="A52" s="58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ht="20.25" customHeight="1">
      <c r="A53" s="5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ht="20.25" customHeight="1">
      <c r="A54" s="58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ht="20.25" customHeight="1">
      <c r="A55" s="5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ht="20.25" customHeight="1">
      <c r="A56" s="58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ht="20.25" customHeight="1">
      <c r="A57" s="5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ht="20.25" customHeight="1">
      <c r="A58" s="58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ht="20.25" customHeight="1">
      <c r="A59" s="58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ht="20.25" customHeight="1">
      <c r="A60" s="5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ht="20.25" customHeight="1">
      <c r="A61" s="5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ht="20.25" customHeight="1">
      <c r="A62" s="58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ht="20.25" customHeight="1">
      <c r="A63" s="58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ht="20.25" customHeight="1">
      <c r="A64" s="58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ht="20.25" customHeight="1">
      <c r="A65" s="58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ht="20.25" customHeight="1">
      <c r="A66" s="58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ht="20.25" customHeight="1">
      <c r="A67" s="5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ht="20.25" customHeight="1">
      <c r="A68" s="58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ht="20.25" customHeight="1">
      <c r="A69" s="5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ht="20.25" customHeight="1">
      <c r="A70" s="58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ht="20.25" customHeight="1">
      <c r="A71" s="58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ht="20.25" customHeight="1">
      <c r="A72" s="58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ht="20.25" customHeight="1">
      <c r="A73" s="58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ht="20.25" customHeight="1">
      <c r="A74" s="58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ht="20.25" customHeight="1">
      <c r="A75" s="5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ht="20.25" customHeight="1">
      <c r="A76" s="58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ht="20.25" customHeight="1">
      <c r="A77" s="5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ht="20.25" customHeight="1">
      <c r="A78" s="59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78"/>
  <sheetViews>
    <sheetView workbookViewId="0" showGridLines="0" defaultGridColor="1"/>
  </sheetViews>
  <sheetFormatPr defaultColWidth="8.83333" defaultRowHeight="13" customHeight="1" outlineLevelRow="0" outlineLevelCol="0"/>
  <cols>
    <col min="1" max="1" width="86.6719" style="60" customWidth="1"/>
    <col min="2" max="2" width="13.3516" style="60" customWidth="1"/>
    <col min="3" max="3" width="22.3516" style="60" customWidth="1"/>
    <col min="4" max="4" width="11.8516" style="60" customWidth="1"/>
    <col min="5" max="5" width="7.85156" style="60" customWidth="1"/>
    <col min="6" max="6" width="8.85156" style="60" customWidth="1"/>
    <col min="7" max="7" width="12" style="60" customWidth="1"/>
    <col min="8" max="8" width="11.8516" style="60" customWidth="1"/>
    <col min="9" max="9" width="10.1719" style="60" customWidth="1"/>
    <col min="10" max="10" width="10.1719" style="60" customWidth="1"/>
    <col min="11" max="11" width="13.6719" style="60" customWidth="1"/>
    <col min="12" max="12" width="10.1719" style="60" customWidth="1"/>
    <col min="13" max="13" width="10.1719" style="60" customWidth="1"/>
    <col min="14" max="14" width="10.1719" style="60" customWidth="1"/>
    <col min="15" max="15" width="10.1719" style="60" customWidth="1"/>
    <col min="16" max="16" width="10.1719" style="60" customWidth="1"/>
    <col min="17" max="17" width="10.1719" style="60" customWidth="1"/>
    <col min="18" max="256" width="8.85156" style="60" customWidth="1"/>
  </cols>
  <sheetData>
    <row r="1" ht="20.25" customHeight="1">
      <c r="A1" s="57"/>
      <c r="B1" t="s" s="16">
        <v>216</v>
      </c>
      <c r="C1" t="s" s="16">
        <v>217</v>
      </c>
      <c r="D1" t="s" s="16">
        <v>12</v>
      </c>
      <c r="E1" t="s" s="16">
        <v>168</v>
      </c>
      <c r="F1" s="44"/>
      <c r="G1" t="s" s="16">
        <v>218</v>
      </c>
      <c r="H1" t="s" s="16">
        <v>168</v>
      </c>
      <c r="I1" s="44"/>
      <c r="J1" s="44"/>
      <c r="K1" s="44"/>
      <c r="L1" s="44"/>
      <c r="M1" s="44"/>
      <c r="N1" s="44"/>
      <c r="O1" s="44"/>
      <c r="P1" s="44"/>
      <c r="Q1" s="44"/>
    </row>
    <row r="2" ht="20.25" customHeight="1">
      <c r="A2" s="58"/>
      <c r="B2" t="s" s="26">
        <v>202</v>
      </c>
      <c r="C2" t="s" s="26">
        <v>219</v>
      </c>
      <c r="D2" s="27">
        <v>3.28</v>
      </c>
      <c r="E2" s="27">
        <v>10</v>
      </c>
      <c r="F2" s="31"/>
      <c r="G2" s="27">
        <v>3</v>
      </c>
      <c r="H2" s="27">
        <v>15</v>
      </c>
      <c r="I2" s="31"/>
      <c r="J2" s="31"/>
      <c r="K2" s="31"/>
      <c r="L2" s="31"/>
      <c r="M2" s="31"/>
      <c r="N2" s="31"/>
      <c r="O2" s="31"/>
      <c r="P2" s="31"/>
      <c r="Q2" s="31"/>
    </row>
    <row r="3" ht="20.25" customHeight="1">
      <c r="A3" s="58"/>
      <c r="B3" t="s" s="16">
        <v>118</v>
      </c>
      <c r="C3" t="s" s="16">
        <v>220</v>
      </c>
      <c r="D3" s="17">
        <v>2.79</v>
      </c>
      <c r="E3" s="17">
        <v>5</v>
      </c>
      <c r="F3" s="44"/>
      <c r="G3" s="17">
        <v>2</v>
      </c>
      <c r="H3" s="17">
        <v>10</v>
      </c>
      <c r="I3" s="44"/>
      <c r="J3" s="44"/>
      <c r="K3" s="44"/>
      <c r="L3" s="44"/>
      <c r="M3" s="44"/>
      <c r="N3" s="44"/>
      <c r="O3" s="44"/>
      <c r="P3" s="44"/>
      <c r="Q3" s="44"/>
    </row>
    <row r="4" ht="20.25" customHeight="1">
      <c r="A4" s="58"/>
      <c r="B4" t="s" s="26">
        <v>41</v>
      </c>
      <c r="C4" t="s" s="26">
        <v>221</v>
      </c>
      <c r="D4" s="27">
        <v>2.65</v>
      </c>
      <c r="E4" s="27">
        <v>5</v>
      </c>
      <c r="F4" s="31"/>
      <c r="G4" s="27">
        <v>2</v>
      </c>
      <c r="H4" s="27">
        <v>10</v>
      </c>
      <c r="I4" s="31"/>
      <c r="J4" s="31"/>
      <c r="K4" s="31"/>
      <c r="L4" s="31"/>
      <c r="M4" s="31"/>
      <c r="N4" s="31"/>
      <c r="O4" s="31"/>
      <c r="P4" s="31"/>
      <c r="Q4" s="31"/>
    </row>
    <row r="5" ht="20.25" customHeight="1">
      <c r="A5" s="58"/>
      <c r="B5" t="s" s="16">
        <v>93</v>
      </c>
      <c r="C5" t="s" s="16">
        <v>222</v>
      </c>
      <c r="D5" s="17">
        <v>2.48</v>
      </c>
      <c r="E5" s="17">
        <v>5</v>
      </c>
      <c r="F5" s="44"/>
      <c r="G5" s="17">
        <v>2</v>
      </c>
      <c r="H5" s="17">
        <v>10</v>
      </c>
      <c r="I5" s="44"/>
      <c r="J5" s="44"/>
      <c r="K5" s="44"/>
      <c r="L5" s="44"/>
      <c r="M5" s="44"/>
      <c r="N5" s="44"/>
      <c r="O5" s="44"/>
      <c r="P5" s="44"/>
      <c r="Q5" s="44"/>
    </row>
    <row r="6" ht="20.25" customHeight="1">
      <c r="A6" s="58"/>
      <c r="B6" t="s" s="26">
        <v>33</v>
      </c>
      <c r="C6" t="s" s="26">
        <v>223</v>
      </c>
      <c r="D6" s="27">
        <v>2.64</v>
      </c>
      <c r="E6" s="27">
        <v>5</v>
      </c>
      <c r="F6" s="31"/>
      <c r="G6" s="27">
        <v>2</v>
      </c>
      <c r="H6" s="27">
        <v>10</v>
      </c>
      <c r="I6" s="31"/>
      <c r="J6" s="31"/>
      <c r="K6" s="31"/>
      <c r="L6" s="31"/>
      <c r="M6" s="31"/>
      <c r="N6" s="31"/>
      <c r="O6" s="31"/>
      <c r="P6" s="31"/>
      <c r="Q6" s="31"/>
    </row>
    <row r="7" ht="20.25" customHeight="1">
      <c r="A7" s="58"/>
      <c r="B7" t="s" s="16">
        <v>67</v>
      </c>
      <c r="C7" t="s" s="16">
        <v>224</v>
      </c>
      <c r="D7" s="17">
        <v>2.41</v>
      </c>
      <c r="E7" s="17">
        <v>5</v>
      </c>
      <c r="F7" s="44"/>
      <c r="G7" s="17">
        <v>2</v>
      </c>
      <c r="H7" s="17">
        <v>10</v>
      </c>
      <c r="I7" s="44"/>
      <c r="J7" s="44"/>
      <c r="K7" s="44"/>
      <c r="L7" s="44"/>
      <c r="M7" s="44"/>
      <c r="N7" s="44"/>
      <c r="O7" s="44"/>
      <c r="P7" s="44"/>
      <c r="Q7" s="44"/>
    </row>
    <row r="8" ht="20.25" customHeight="1">
      <c r="A8" s="58"/>
      <c r="B8" t="s" s="26">
        <v>199</v>
      </c>
      <c r="C8" t="s" s="26">
        <v>225</v>
      </c>
      <c r="D8" s="27">
        <v>2.4</v>
      </c>
      <c r="E8" s="27">
        <v>5</v>
      </c>
      <c r="F8" s="31"/>
      <c r="G8" s="27">
        <v>2</v>
      </c>
      <c r="H8" s="27">
        <v>10</v>
      </c>
      <c r="I8" s="31"/>
      <c r="J8" s="31"/>
      <c r="K8" s="31"/>
      <c r="L8" s="31"/>
      <c r="M8" s="31"/>
      <c r="N8" s="31"/>
      <c r="O8" s="31"/>
      <c r="P8" s="31"/>
      <c r="Q8" s="31"/>
    </row>
    <row r="9" ht="20.25" customHeight="1">
      <c r="A9" s="58"/>
      <c r="B9" t="s" s="16">
        <v>180</v>
      </c>
      <c r="C9" t="s" s="16">
        <v>226</v>
      </c>
      <c r="D9" s="17">
        <v>2.37</v>
      </c>
      <c r="E9" s="17">
        <v>5</v>
      </c>
      <c r="F9" s="44"/>
      <c r="G9" s="17">
        <v>2</v>
      </c>
      <c r="H9" s="17">
        <v>10</v>
      </c>
      <c r="I9" s="44"/>
      <c r="J9" s="44"/>
      <c r="K9" s="44"/>
      <c r="L9" s="44"/>
      <c r="M9" s="44"/>
      <c r="N9" s="44"/>
      <c r="O9" s="44"/>
      <c r="P9" s="44"/>
      <c r="Q9" s="44"/>
    </row>
    <row r="10" ht="20.25" customHeight="1">
      <c r="A10" s="58"/>
      <c r="B10" t="s" s="26">
        <v>21</v>
      </c>
      <c r="C10" t="s" s="26">
        <v>227</v>
      </c>
      <c r="D10" s="27">
        <v>2.32</v>
      </c>
      <c r="E10" s="27">
        <v>5</v>
      </c>
      <c r="F10" s="31"/>
      <c r="G10" s="27">
        <v>2</v>
      </c>
      <c r="H10" s="27">
        <v>10</v>
      </c>
      <c r="I10" s="31"/>
      <c r="J10" s="31"/>
      <c r="K10" s="31"/>
      <c r="L10" s="31"/>
      <c r="M10" s="31"/>
      <c r="N10" s="31"/>
      <c r="O10" s="31"/>
      <c r="P10" s="31"/>
      <c r="Q10" s="31"/>
    </row>
    <row r="11" ht="20.25" customHeight="1">
      <c r="A11" s="5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ht="20.25" customHeight="1">
      <c r="A12" s="58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ht="20.25" customHeight="1">
      <c r="A13" s="58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ht="20.25" customHeight="1">
      <c r="A14" s="58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ht="20.25" customHeight="1">
      <c r="A15" s="5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ht="20.25" customHeight="1">
      <c r="A16" s="58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ht="20.25" customHeight="1">
      <c r="A17" s="58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ht="20.25" customHeight="1">
      <c r="A18" s="58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ht="20.25" customHeight="1">
      <c r="A19" s="5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ht="20.25" customHeight="1">
      <c r="A20" s="58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ht="20.25" customHeight="1">
      <c r="A21" s="58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ht="20.25" customHeight="1">
      <c r="A22" s="58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ht="20.25" customHeight="1">
      <c r="A23" s="5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ht="16" customHeight="1">
      <c r="A24" s="58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ht="20.25" customHeight="1">
      <c r="A25" s="58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ht="20.25" customHeight="1">
      <c r="A26" s="58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ht="16" customHeight="1">
      <c r="A27" s="5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ht="20.25" customHeight="1">
      <c r="A28" s="5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ht="20.25" customHeight="1">
      <c r="A29" s="5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ht="20.25" customHeight="1">
      <c r="A30" s="58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ht="20.25" customHeight="1">
      <c r="A31" s="5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ht="20.25" customHeight="1">
      <c r="A32" s="5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ht="16" customHeight="1">
      <c r="A33" s="58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ht="20.25" customHeight="1">
      <c r="A34" s="58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ht="20.25" customHeight="1">
      <c r="A35" s="5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ht="20.25" customHeight="1">
      <c r="A36" s="5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ht="20.25" customHeight="1">
      <c r="A37" s="5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ht="20.25" customHeight="1">
      <c r="A38" s="58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ht="20.25" customHeight="1">
      <c r="A39" s="5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ht="20.25" customHeight="1">
      <c r="A40" s="58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ht="20.25" customHeight="1">
      <c r="A41" s="58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ht="20.25" customHeight="1">
      <c r="A42" s="5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ht="20.25" customHeigh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ht="20.25" customHeight="1">
      <c r="A44" s="58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ht="20.25" customHeight="1">
      <c r="A45" s="5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ht="20.25" customHeight="1">
      <c r="A46" s="5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ht="20.25" customHeight="1">
      <c r="A47" s="5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ht="20.25" customHeight="1">
      <c r="A48" s="5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ht="20.25" customHeight="1">
      <c r="A49" s="5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ht="20.25" customHeight="1">
      <c r="A50" s="58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ht="20.25" customHeight="1">
      <c r="A51" s="5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ht="20.25" customHeight="1">
      <c r="A52" s="58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ht="20.25" customHeight="1">
      <c r="A53" s="5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ht="20.25" customHeight="1">
      <c r="A54" s="58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ht="20.25" customHeight="1">
      <c r="A55" s="5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ht="20.25" customHeight="1">
      <c r="A56" s="58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ht="20.25" customHeight="1">
      <c r="A57" s="5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ht="20.25" customHeight="1">
      <c r="A58" s="58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ht="20.25" customHeight="1">
      <c r="A59" s="58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ht="20.25" customHeight="1">
      <c r="A60" s="5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ht="20.25" customHeight="1">
      <c r="A61" s="5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ht="20.25" customHeight="1">
      <c r="A62" s="58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ht="20.25" customHeight="1">
      <c r="A63" s="58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ht="20.25" customHeight="1">
      <c r="A64" s="58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ht="20.25" customHeight="1">
      <c r="A65" s="58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ht="20.25" customHeight="1">
      <c r="A66" s="58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ht="20.25" customHeight="1">
      <c r="A67" s="5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ht="20.25" customHeight="1">
      <c r="A68" s="58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ht="20.25" customHeight="1">
      <c r="A69" s="5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ht="20.25" customHeight="1">
      <c r="A70" s="58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ht="20.25" customHeight="1">
      <c r="A71" s="58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ht="20.25" customHeight="1">
      <c r="A72" s="58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ht="20.25" customHeight="1">
      <c r="A73" s="58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ht="20.25" customHeight="1">
      <c r="A74" s="58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ht="20.25" customHeight="1">
      <c r="A75" s="5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ht="20.25" customHeight="1">
      <c r="A76" s="58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ht="20.25" customHeight="1">
      <c r="A77" s="5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ht="20.25" customHeight="1">
      <c r="A78" s="59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78"/>
  <sheetViews>
    <sheetView workbookViewId="0" showGridLines="0" defaultGridColor="1"/>
  </sheetViews>
  <sheetFormatPr defaultColWidth="8.83333" defaultRowHeight="13" customHeight="1" outlineLevelRow="0" outlineLevelCol="0"/>
  <cols>
    <col min="1" max="1" width="86.6719" style="61" customWidth="1"/>
    <col min="2" max="2" width="13.3516" style="61" customWidth="1"/>
    <col min="3" max="3" width="22.3516" style="61" customWidth="1"/>
    <col min="4" max="4" width="11.8516" style="61" customWidth="1"/>
    <col min="5" max="5" width="10.6719" style="61" customWidth="1"/>
    <col min="6" max="6" width="10" style="61" customWidth="1"/>
    <col min="7" max="7" width="8.85156" style="61" customWidth="1"/>
    <col min="8" max="8" width="8.85156" style="61" customWidth="1"/>
    <col min="9" max="9" width="12" style="61" customWidth="1"/>
    <col min="10" max="10" width="11.8516" style="61" customWidth="1"/>
    <col min="11" max="11" width="10.1719" style="61" customWidth="1"/>
    <col min="12" max="12" width="10.1719" style="61" customWidth="1"/>
    <col min="13" max="13" width="13.6719" style="61" customWidth="1"/>
    <col min="14" max="14" width="10.1719" style="61" customWidth="1"/>
    <col min="15" max="15" width="10.1719" style="61" customWidth="1"/>
    <col min="16" max="16" width="10.1719" style="61" customWidth="1"/>
    <col min="17" max="17" width="10.1719" style="61" customWidth="1"/>
    <col min="18" max="18" width="10.1719" style="61" customWidth="1"/>
    <col min="19" max="19" width="10.1719" style="61" customWidth="1"/>
    <col min="20" max="256" width="8.85156" style="61" customWidth="1"/>
  </cols>
  <sheetData>
    <row r="1" ht="20.25" customHeight="1">
      <c r="A1" s="57"/>
      <c r="B1" t="s" s="16">
        <v>216</v>
      </c>
      <c r="C1" t="s" s="16">
        <v>228</v>
      </c>
      <c r="D1" t="s" s="16">
        <v>229</v>
      </c>
      <c r="E1" t="s" s="16">
        <v>230</v>
      </c>
      <c r="F1" t="s" s="16">
        <v>168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ht="20.25" customHeight="1">
      <c r="A2" s="58"/>
      <c r="B2" t="s" s="26">
        <v>97</v>
      </c>
      <c r="C2" t="s" s="26">
        <v>231</v>
      </c>
      <c r="D2" t="s" s="26">
        <v>232</v>
      </c>
      <c r="E2" t="s" s="26">
        <v>233</v>
      </c>
      <c r="F2" t="s" s="26">
        <v>234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ht="20.25" customHeight="1">
      <c r="A3" s="58"/>
      <c r="B3" t="s" s="16">
        <v>235</v>
      </c>
      <c r="C3" t="s" s="16">
        <v>236</v>
      </c>
      <c r="D3" t="s" s="16">
        <v>232</v>
      </c>
      <c r="E3" t="s" s="16">
        <v>237</v>
      </c>
      <c r="F3" s="17">
        <v>40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ht="20.25" customHeight="1">
      <c r="A4" s="58"/>
      <c r="B4" t="s" s="26">
        <v>238</v>
      </c>
      <c r="C4" t="s" s="26">
        <v>239</v>
      </c>
      <c r="D4" t="s" s="26">
        <v>240</v>
      </c>
      <c r="E4" t="s" s="26">
        <v>237</v>
      </c>
      <c r="F4" s="27">
        <v>40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ht="20.25" customHeight="1">
      <c r="A5" s="58"/>
      <c r="B5" t="s" s="16">
        <v>45</v>
      </c>
      <c r="C5" t="s" s="16">
        <v>241</v>
      </c>
      <c r="D5" t="s" s="16">
        <v>232</v>
      </c>
      <c r="E5" t="s" s="16">
        <v>237</v>
      </c>
      <c r="F5" s="17">
        <v>35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ht="20.25" customHeight="1">
      <c r="A6" s="58"/>
      <c r="B6" t="s" s="26">
        <v>47</v>
      </c>
      <c r="C6" t="s" s="26">
        <v>242</v>
      </c>
      <c r="D6" t="s" s="26">
        <v>240</v>
      </c>
      <c r="E6" t="s" s="26">
        <v>243</v>
      </c>
      <c r="F6" s="27">
        <v>35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ht="20.25" customHeight="1">
      <c r="A7" s="58"/>
      <c r="B7" t="s" s="16">
        <v>244</v>
      </c>
      <c r="C7" t="s" s="16">
        <v>245</v>
      </c>
      <c r="D7" t="s" s="16">
        <v>232</v>
      </c>
      <c r="E7" t="s" s="16">
        <v>237</v>
      </c>
      <c r="F7" s="17">
        <v>30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ht="20.25" customHeight="1">
      <c r="A8" s="58"/>
      <c r="B8" t="s" s="26">
        <v>246</v>
      </c>
      <c r="C8" t="s" s="26">
        <v>247</v>
      </c>
      <c r="D8" t="s" s="26">
        <v>240</v>
      </c>
      <c r="E8" t="s" s="26">
        <v>243</v>
      </c>
      <c r="F8" s="27">
        <v>30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ht="20.25" customHeight="1">
      <c r="A9" s="58"/>
      <c r="B9" t="s" s="16">
        <v>248</v>
      </c>
      <c r="C9" t="s" s="16">
        <v>249</v>
      </c>
      <c r="D9" t="s" s="16">
        <v>240</v>
      </c>
      <c r="E9" t="s" s="16">
        <v>243</v>
      </c>
      <c r="F9" s="17">
        <v>30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ht="20.25" customHeight="1">
      <c r="A10" s="58"/>
      <c r="B10" t="s" s="26">
        <v>73</v>
      </c>
      <c r="C10" t="s" s="26">
        <v>250</v>
      </c>
      <c r="D10" t="s" s="26">
        <v>240</v>
      </c>
      <c r="E10" t="s" s="26">
        <v>243</v>
      </c>
      <c r="F10" s="27">
        <v>30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ht="20.25" customHeight="1">
      <c r="A11" s="58"/>
      <c r="B11" t="s" s="16">
        <v>251</v>
      </c>
      <c r="C11" t="s" s="16">
        <v>252</v>
      </c>
      <c r="D11" t="s" s="16">
        <v>240</v>
      </c>
      <c r="E11" t="s" s="16">
        <v>237</v>
      </c>
      <c r="F11" s="17">
        <v>30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ht="20.25" customHeight="1">
      <c r="A12" s="58"/>
      <c r="B12" t="s" s="26">
        <v>253</v>
      </c>
      <c r="C12" t="s" s="26">
        <v>254</v>
      </c>
      <c r="D12" t="s" s="26">
        <v>255</v>
      </c>
      <c r="E12" t="s" s="26">
        <v>256</v>
      </c>
      <c r="F12" s="27">
        <v>30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ht="20.25" customHeight="1">
      <c r="A13" s="58"/>
      <c r="B13" t="s" s="16">
        <v>61</v>
      </c>
      <c r="C13" t="s" s="16">
        <v>257</v>
      </c>
      <c r="D13" t="s" s="16">
        <v>258</v>
      </c>
      <c r="E13" t="s" s="16">
        <v>233</v>
      </c>
      <c r="F13" s="17">
        <v>25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ht="20.25" customHeight="1">
      <c r="A14" s="58"/>
      <c r="B14" t="s" s="26">
        <v>259</v>
      </c>
      <c r="C14" t="s" s="26">
        <v>260</v>
      </c>
      <c r="D14" t="s" s="26">
        <v>258</v>
      </c>
      <c r="E14" t="s" s="26">
        <v>233</v>
      </c>
      <c r="F14" s="27">
        <v>25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ht="20.25" customHeight="1">
      <c r="A15" s="58"/>
      <c r="B15" t="s" s="16">
        <v>154</v>
      </c>
      <c r="C15" t="s" s="16">
        <v>261</v>
      </c>
      <c r="D15" t="s" s="16">
        <v>232</v>
      </c>
      <c r="E15" t="s" s="16">
        <v>262</v>
      </c>
      <c r="F15" s="17">
        <v>25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ht="20.25" customHeight="1">
      <c r="A16" s="58"/>
      <c r="B16" t="s" s="26">
        <v>263</v>
      </c>
      <c r="C16" t="s" s="26">
        <v>264</v>
      </c>
      <c r="D16" t="s" s="26">
        <v>232</v>
      </c>
      <c r="E16" t="s" s="26">
        <v>262</v>
      </c>
      <c r="F16" s="27">
        <v>25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ht="20.25" customHeight="1">
      <c r="A17" s="58"/>
      <c r="B17" t="s" s="16">
        <v>118</v>
      </c>
      <c r="C17" t="s" s="16">
        <v>265</v>
      </c>
      <c r="D17" t="s" s="16">
        <v>232</v>
      </c>
      <c r="E17" t="s" s="16">
        <v>262</v>
      </c>
      <c r="F17" s="17">
        <v>25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ht="20.25" customHeight="1">
      <c r="A18" s="58"/>
      <c r="B18" t="s" s="26">
        <v>53</v>
      </c>
      <c r="C18" t="s" s="26">
        <v>266</v>
      </c>
      <c r="D18" t="s" s="26">
        <v>232</v>
      </c>
      <c r="E18" t="s" s="26">
        <v>262</v>
      </c>
      <c r="F18" s="27">
        <v>25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ht="20.25" customHeight="1">
      <c r="A19" s="58"/>
      <c r="B19" t="s" s="16">
        <v>267</v>
      </c>
      <c r="C19" t="s" s="16">
        <v>268</v>
      </c>
      <c r="D19" t="s" s="16">
        <v>240</v>
      </c>
      <c r="E19" t="s" s="16">
        <v>243</v>
      </c>
      <c r="F19" s="17">
        <v>25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ht="20.25" customHeight="1">
      <c r="A20" s="58"/>
      <c r="B20" t="s" s="26">
        <v>67</v>
      </c>
      <c r="C20" t="s" s="26">
        <v>243</v>
      </c>
      <c r="D20" t="s" s="26">
        <v>240</v>
      </c>
      <c r="E20" t="s" s="26">
        <v>243</v>
      </c>
      <c r="F20" s="27">
        <v>25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ht="20.25" customHeight="1">
      <c r="A21" s="58"/>
      <c r="B21" t="s" s="16">
        <v>269</v>
      </c>
      <c r="C21" t="s" s="16">
        <v>270</v>
      </c>
      <c r="D21" t="s" s="16">
        <v>240</v>
      </c>
      <c r="E21" t="s" s="16">
        <v>243</v>
      </c>
      <c r="F21" s="17">
        <v>25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ht="20.25" customHeight="1">
      <c r="A22" s="58"/>
      <c r="B22" t="s" s="26">
        <v>29</v>
      </c>
      <c r="C22" t="s" s="26">
        <v>271</v>
      </c>
      <c r="D22" t="s" s="26">
        <v>240</v>
      </c>
      <c r="E22" t="s" s="26">
        <v>262</v>
      </c>
      <c r="F22" s="27">
        <v>25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ht="20.25" customHeight="1">
      <c r="A23" s="58"/>
      <c r="B23" t="s" s="16">
        <v>21</v>
      </c>
      <c r="C23" t="s" s="16">
        <v>272</v>
      </c>
      <c r="D23" t="s" s="16">
        <v>240</v>
      </c>
      <c r="E23" t="s" s="16">
        <v>243</v>
      </c>
      <c r="F23" s="17">
        <v>20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ht="16" customHeight="1">
      <c r="A24" s="58"/>
      <c r="B24" t="s" s="26">
        <v>180</v>
      </c>
      <c r="C24" t="s" s="26">
        <v>273</v>
      </c>
      <c r="D24" t="s" s="26">
        <v>240</v>
      </c>
      <c r="E24" t="s" s="26">
        <v>237</v>
      </c>
      <c r="F24" s="27">
        <v>20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ht="20.25" customHeight="1">
      <c r="A25" s="58"/>
      <c r="B25" t="s" s="16">
        <v>274</v>
      </c>
      <c r="C25" t="s" s="16">
        <v>275</v>
      </c>
      <c r="D25" t="s" s="16">
        <v>255</v>
      </c>
      <c r="E25" t="s" s="16">
        <v>256</v>
      </c>
      <c r="F25" s="17">
        <v>20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ht="20.25" customHeight="1">
      <c r="A26" s="58"/>
      <c r="B26" t="s" s="26">
        <v>142</v>
      </c>
      <c r="C26" t="s" s="26">
        <v>276</v>
      </c>
      <c r="D26" t="s" s="26">
        <v>255</v>
      </c>
      <c r="E26" t="s" s="26">
        <v>256</v>
      </c>
      <c r="F26" s="27">
        <v>20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ht="16" customHeight="1">
      <c r="A27" s="58"/>
      <c r="B27" t="s" s="16">
        <v>79</v>
      </c>
      <c r="C27" t="s" s="16">
        <v>277</v>
      </c>
      <c r="D27" t="s" s="16">
        <v>232</v>
      </c>
      <c r="E27" t="s" s="16">
        <v>262</v>
      </c>
      <c r="F27" s="17">
        <v>20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ht="20.25" customHeight="1">
      <c r="A28" s="58"/>
      <c r="B28" t="s" s="26">
        <v>278</v>
      </c>
      <c r="C28" t="s" s="26">
        <v>279</v>
      </c>
      <c r="D28" t="s" s="26">
        <v>232</v>
      </c>
      <c r="E28" t="s" s="26">
        <v>262</v>
      </c>
      <c r="F28" s="27">
        <v>15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ht="20.25" customHeight="1">
      <c r="A29" s="58"/>
      <c r="B29" t="s" s="16">
        <v>190</v>
      </c>
      <c r="C29" t="s" s="16">
        <v>280</v>
      </c>
      <c r="D29" t="s" s="16">
        <v>232</v>
      </c>
      <c r="E29" t="s" s="16">
        <v>262</v>
      </c>
      <c r="F29" s="17">
        <v>15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ht="20.25" customHeight="1">
      <c r="A30" s="58"/>
      <c r="B30" t="s" s="26">
        <v>199</v>
      </c>
      <c r="C30" t="s" s="26">
        <v>281</v>
      </c>
      <c r="D30" t="s" s="26">
        <v>258</v>
      </c>
      <c r="E30" t="s" s="26">
        <v>199</v>
      </c>
      <c r="F30" s="27">
        <v>15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ht="20.25" customHeight="1">
      <c r="A31" s="58"/>
      <c r="B31" t="s" s="16">
        <v>212</v>
      </c>
      <c r="C31" t="s" s="16">
        <v>282</v>
      </c>
      <c r="D31" t="s" s="16">
        <v>255</v>
      </c>
      <c r="E31" t="s" s="16">
        <v>256</v>
      </c>
      <c r="F31" s="17">
        <v>15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ht="20.25" customHeight="1">
      <c r="A32" s="58"/>
      <c r="B32" t="s" s="26">
        <v>283</v>
      </c>
      <c r="C32" t="s" s="26">
        <v>284</v>
      </c>
      <c r="D32" t="s" s="26">
        <v>255</v>
      </c>
      <c r="E32" t="s" s="26">
        <v>256</v>
      </c>
      <c r="F32" s="27">
        <v>15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ht="16" customHeight="1">
      <c r="A33" s="58"/>
      <c r="B33" t="s" s="16">
        <v>210</v>
      </c>
      <c r="C33" t="s" s="16">
        <v>285</v>
      </c>
      <c r="D33" t="s" s="16">
        <v>255</v>
      </c>
      <c r="E33" t="s" s="16">
        <v>256</v>
      </c>
      <c r="F33" s="17">
        <v>15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ht="20.25" customHeight="1">
      <c r="A34" s="58"/>
      <c r="B34" t="s" s="26">
        <v>205</v>
      </c>
      <c r="C34" t="s" s="26">
        <v>286</v>
      </c>
      <c r="D34" t="s" s="26">
        <v>255</v>
      </c>
      <c r="E34" t="s" s="26">
        <v>256</v>
      </c>
      <c r="F34" s="27">
        <v>15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ht="20.25" customHeight="1">
      <c r="A35" s="58"/>
      <c r="B35" t="s" s="16">
        <v>287</v>
      </c>
      <c r="C35" t="s" s="16">
        <v>288</v>
      </c>
      <c r="D35" t="s" s="16">
        <v>255</v>
      </c>
      <c r="E35" t="s" s="16">
        <v>256</v>
      </c>
      <c r="F35" s="17">
        <v>15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ht="20.25" customHeight="1">
      <c r="A36" s="58"/>
      <c r="B36" t="s" s="26">
        <v>289</v>
      </c>
      <c r="C36" t="s" s="26">
        <v>290</v>
      </c>
      <c r="D36" t="s" s="26">
        <v>255</v>
      </c>
      <c r="E36" t="s" s="26">
        <v>256</v>
      </c>
      <c r="F36" s="27">
        <v>15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ht="20.25" customHeight="1">
      <c r="A37" s="58"/>
      <c r="B37" t="s" s="16">
        <v>85</v>
      </c>
      <c r="C37" t="s" s="16">
        <v>291</v>
      </c>
      <c r="D37" t="s" s="16">
        <v>255</v>
      </c>
      <c r="E37" t="s" s="16">
        <v>256</v>
      </c>
      <c r="F37" s="17">
        <v>15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ht="20.25" customHeight="1">
      <c r="A38" s="58"/>
      <c r="B38" t="s" s="26">
        <v>292</v>
      </c>
      <c r="C38" t="s" s="26">
        <v>293</v>
      </c>
      <c r="D38" t="s" s="26">
        <v>258</v>
      </c>
      <c r="E38" t="s" s="26">
        <v>199</v>
      </c>
      <c r="F38" s="27">
        <v>15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ht="20.25" customHeight="1">
      <c r="A39" s="58"/>
      <c r="B39" t="s" s="16">
        <v>33</v>
      </c>
      <c r="C39" t="s" s="16">
        <v>294</v>
      </c>
      <c r="D39" t="s" s="16">
        <v>258</v>
      </c>
      <c r="E39" t="s" s="16">
        <v>199</v>
      </c>
      <c r="F39" s="17">
        <v>15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ht="20.25" customHeight="1">
      <c r="A40" s="58"/>
      <c r="B40" t="s" s="26">
        <v>295</v>
      </c>
      <c r="C40" t="s" s="26">
        <v>296</v>
      </c>
      <c r="D40" t="s" s="26">
        <v>258</v>
      </c>
      <c r="E40" t="s" s="26">
        <v>199</v>
      </c>
      <c r="F40" s="27">
        <v>15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ht="20.25" customHeight="1">
      <c r="A41" s="58"/>
      <c r="B41" t="s" s="16">
        <v>297</v>
      </c>
      <c r="C41" t="s" s="16">
        <v>298</v>
      </c>
      <c r="D41" t="s" s="16">
        <v>258</v>
      </c>
      <c r="E41" t="s" s="16">
        <v>256</v>
      </c>
      <c r="F41" s="17">
        <v>15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ht="20.25" customHeight="1">
      <c r="A42" s="58"/>
      <c r="B42" t="s" s="26">
        <v>93</v>
      </c>
      <c r="C42" t="s" s="26">
        <v>299</v>
      </c>
      <c r="D42" t="s" s="26">
        <v>255</v>
      </c>
      <c r="E42" t="s" s="26">
        <v>256</v>
      </c>
      <c r="F42" s="27">
        <v>10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ht="20.25" customHeight="1">
      <c r="A43" s="58"/>
      <c r="B43" t="s" s="16">
        <v>202</v>
      </c>
      <c r="C43" t="s" s="16">
        <v>300</v>
      </c>
      <c r="D43" t="s" s="16">
        <v>255</v>
      </c>
      <c r="E43" t="s" s="16">
        <v>256</v>
      </c>
      <c r="F43" s="17">
        <v>10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ht="20.25" customHeight="1">
      <c r="A44" s="58"/>
      <c r="B44" t="s" s="26">
        <v>301</v>
      </c>
      <c r="C44" t="s" s="26">
        <v>302</v>
      </c>
      <c r="D44" t="s" s="26">
        <v>255</v>
      </c>
      <c r="E44" t="s" s="26">
        <v>256</v>
      </c>
      <c r="F44" s="27">
        <v>10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ht="20.25" customHeight="1">
      <c r="A45" s="58"/>
      <c r="B45" t="s" s="16">
        <v>207</v>
      </c>
      <c r="C45" t="s" s="16">
        <v>303</v>
      </c>
      <c r="D45" t="s" s="16">
        <v>258</v>
      </c>
      <c r="E45" t="s" s="16">
        <v>233</v>
      </c>
      <c r="F45" s="17">
        <v>10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ht="20.25" customHeight="1">
      <c r="A46" s="58"/>
      <c r="B46" t="s" s="26">
        <v>87</v>
      </c>
      <c r="C46" t="s" s="26">
        <v>304</v>
      </c>
      <c r="D46" t="s" s="26">
        <v>240</v>
      </c>
      <c r="E46" t="s" s="26">
        <v>233</v>
      </c>
      <c r="F46" s="27">
        <v>5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ht="20.25" customHeight="1">
      <c r="A47" s="58"/>
      <c r="B47" t="s" s="16">
        <v>41</v>
      </c>
      <c r="C47" t="s" s="16">
        <v>305</v>
      </c>
      <c r="D47" t="s" s="16">
        <v>255</v>
      </c>
      <c r="E47" t="s" s="16">
        <v>305</v>
      </c>
      <c r="F47" s="17">
        <v>5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ht="20.25" customHeight="1">
      <c r="A48" s="58"/>
      <c r="B48" t="s" s="26">
        <v>306</v>
      </c>
      <c r="C48" t="s" s="26">
        <v>307</v>
      </c>
      <c r="D48" t="s" s="26">
        <v>255</v>
      </c>
      <c r="E48" t="s" s="26">
        <v>305</v>
      </c>
      <c r="F48" s="27">
        <v>5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ht="20.25" customHeight="1">
      <c r="A49" s="58"/>
      <c r="B49" t="s" s="16">
        <v>184</v>
      </c>
      <c r="C49" t="s" s="16">
        <v>308</v>
      </c>
      <c r="D49" t="s" s="16">
        <v>255</v>
      </c>
      <c r="E49" t="s" s="16">
        <v>233</v>
      </c>
      <c r="F49" s="17">
        <v>5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ht="20.25" customHeight="1">
      <c r="A50" s="58"/>
      <c r="B50" t="s" s="26">
        <v>309</v>
      </c>
      <c r="C50" t="s" s="26">
        <v>310</v>
      </c>
      <c r="D50" t="s" s="26">
        <v>258</v>
      </c>
      <c r="E50" t="s" s="26">
        <v>256</v>
      </c>
      <c r="F50" s="27">
        <v>5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ht="20.25" customHeight="1">
      <c r="A51" s="5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ht="20.25" customHeight="1">
      <c r="A52" s="58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ht="20.25" customHeight="1">
      <c r="A53" s="5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ht="20.25" customHeight="1">
      <c r="A54" s="58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ht="20.25" customHeight="1">
      <c r="A55" s="5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ht="20.25" customHeight="1">
      <c r="A56" s="58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ht="20.25" customHeight="1">
      <c r="A57" s="5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ht="20.25" customHeight="1">
      <c r="A58" s="58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ht="20.25" customHeight="1">
      <c r="A59" s="58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ht="20.25" customHeight="1">
      <c r="A60" s="5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ht="20.25" customHeight="1">
      <c r="A61" s="5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ht="20.25" customHeight="1">
      <c r="A62" s="58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ht="20.25" customHeight="1">
      <c r="A63" s="58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</row>
    <row r="64" ht="20.25" customHeight="1">
      <c r="A64" s="58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ht="20.25" customHeight="1">
      <c r="A65" s="58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</row>
    <row r="66" ht="20.25" customHeight="1">
      <c r="A66" s="58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ht="20.25" customHeight="1">
      <c r="A67" s="5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ht="20.25" customHeight="1">
      <c r="A68" s="58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ht="20.25" customHeight="1">
      <c r="A69" s="5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ht="20.25" customHeight="1">
      <c r="A70" s="58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ht="20.25" customHeight="1">
      <c r="A71" s="58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ht="20.25" customHeight="1">
      <c r="A72" s="58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ht="20.25" customHeight="1">
      <c r="A73" s="58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ht="20.25" customHeight="1">
      <c r="A74" s="58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ht="20.25" customHeight="1">
      <c r="A75" s="5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ht="20.25" customHeight="1">
      <c r="A76" s="58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ht="20.25" customHeight="1">
      <c r="A77" s="5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  <row r="78" ht="20.25" customHeight="1">
      <c r="A78" s="59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